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phil\Desktop\Tools and Resources\Masonry Tool Kit\"/>
    </mc:Choice>
  </mc:AlternateContent>
  <xr:revisionPtr revIDLastSave="0" documentId="13_ncr:1_{4DECAED5-E359-40C4-8653-CDD7AE4C5E6E}" xr6:coauthVersionLast="46" xr6:coauthVersionMax="46" xr10:uidLastSave="{00000000-0000-0000-0000-000000000000}"/>
  <bookViews>
    <workbookView xWindow="-98" yWindow="-98" windowWidth="22695" windowHeight="14595" xr2:uid="{ADDEE688-D699-4DDC-B4A8-533FE7C118A2}"/>
  </bookViews>
  <sheets>
    <sheet name="Instructions" sheetId="5" r:id="rId1"/>
    <sheet name="Terms of Use" sheetId="6" r:id="rId2"/>
    <sheet name="Sound Absorption" sheetId="3" r:id="rId3"/>
    <sheet name="Sound Transmission" sheetId="4" r:id="rId4"/>
    <sheet name="REF SHEET"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4" l="1"/>
  <c r="C15" i="4"/>
  <c r="C13" i="3"/>
  <c r="C12" i="3"/>
  <c r="C8" i="3"/>
  <c r="C17" i="4" l="1"/>
</calcChain>
</file>

<file path=xl/sharedStrings.xml><?xml version="1.0" encoding="utf-8"?>
<sst xmlns="http://schemas.openxmlformats.org/spreadsheetml/2006/main" count="156" uniqueCount="77">
  <si>
    <t>Sound Absorption Coefficient</t>
  </si>
  <si>
    <t>Sound Absorption Average (SAA)</t>
  </si>
  <si>
    <t>Noise Reduction Coefficient (NRC)</t>
  </si>
  <si>
    <t>Coarse</t>
  </si>
  <si>
    <t>Medium</t>
  </si>
  <si>
    <t>Fine</t>
  </si>
  <si>
    <t>Lightweight CMU</t>
  </si>
  <si>
    <t>-</t>
  </si>
  <si>
    <t>Lightweight</t>
  </si>
  <si>
    <t>Normal weight</t>
  </si>
  <si>
    <t>CMU Density:</t>
  </si>
  <si>
    <t>CMU Surface Texture:</t>
  </si>
  <si>
    <r>
      <t xml:space="preserve">NRC for </t>
    </r>
    <r>
      <rPr>
        <b/>
        <sz val="11"/>
        <color theme="1"/>
        <rFont val="Calibri"/>
        <family val="2"/>
        <scheme val="minor"/>
      </rPr>
      <t>Unpainted</t>
    </r>
    <r>
      <rPr>
        <sz val="11"/>
        <color theme="1"/>
        <rFont val="Calibri"/>
        <family val="2"/>
        <scheme val="minor"/>
      </rPr>
      <t xml:space="preserve"> CMU Wall:</t>
    </r>
  </si>
  <si>
    <t>Normal weight CMU</t>
  </si>
  <si>
    <t>Any, sprayed</t>
  </si>
  <si>
    <t>Oil, brushed</t>
  </si>
  <si>
    <t>Latex, brushed</t>
  </si>
  <si>
    <t>Cement, brushed</t>
  </si>
  <si>
    <t>Paint, application:</t>
  </si>
  <si>
    <t>Lightweight CMU (1 coat)</t>
  </si>
  <si>
    <t>Lightweight CMU (2 coats)</t>
  </si>
  <si>
    <t>Normal weight CMU (1 coat)</t>
  </si>
  <si>
    <t>Normal weight CMU (2 coats)</t>
  </si>
  <si>
    <r>
      <t xml:space="preserve">NRC for </t>
    </r>
    <r>
      <rPr>
        <b/>
        <sz val="11"/>
        <color theme="1"/>
        <rFont val="Calibri"/>
        <family val="2"/>
        <scheme val="minor"/>
      </rPr>
      <t>Painted</t>
    </r>
    <r>
      <rPr>
        <sz val="11"/>
        <color theme="1"/>
        <rFont val="Calibri"/>
        <family val="2"/>
        <scheme val="minor"/>
      </rPr>
      <t xml:space="preserve"> CMU Wall (1 coat):</t>
    </r>
  </si>
  <si>
    <r>
      <t xml:space="preserve">NRC for </t>
    </r>
    <r>
      <rPr>
        <b/>
        <sz val="11"/>
        <color theme="1"/>
        <rFont val="Calibri"/>
        <family val="2"/>
        <scheme val="minor"/>
      </rPr>
      <t>Painted</t>
    </r>
    <r>
      <rPr>
        <sz val="11"/>
        <color theme="1"/>
        <rFont val="Calibri"/>
        <family val="2"/>
        <scheme val="minor"/>
      </rPr>
      <t xml:space="preserve"> CMU Wall (2 coats):</t>
    </r>
  </si>
  <si>
    <t>Noise Reduction Coefficient (NRC)
(100% Sound Absorbtion = 1.00 NRC)</t>
  </si>
  <si>
    <t>Sound Absorbtion - Instructions</t>
  </si>
  <si>
    <t>This spreadsheet is an educational module that shows how sound transmission classification (STC) can be determined by field or laboratory testing in accordance with standard test methods or by calcuation.</t>
  </si>
  <si>
    <r>
      <rPr>
        <b/>
        <sz val="11"/>
        <color theme="1"/>
        <rFont val="Calibri"/>
        <family val="2"/>
        <scheme val="minor"/>
      </rPr>
      <t>Instructions</t>
    </r>
    <r>
      <rPr>
        <sz val="11"/>
        <color theme="1"/>
        <rFont val="Calibri"/>
        <family val="2"/>
        <scheme val="minor"/>
      </rPr>
      <t xml:space="preserve"> (Sheet 1) - A description of how a user will utilize this spreadsheet for the purposes of designing determination of STC rating.</t>
    </r>
  </si>
  <si>
    <r>
      <rPr>
        <b/>
        <sz val="11"/>
        <color theme="1"/>
        <rFont val="Calibri"/>
        <family val="2"/>
        <scheme val="minor"/>
      </rPr>
      <t>Terms of Use</t>
    </r>
    <r>
      <rPr>
        <sz val="11"/>
        <color theme="1"/>
        <rFont val="Calibri"/>
        <family val="2"/>
        <scheme val="minor"/>
      </rPr>
      <t xml:space="preserve"> (Sheet 2) - The legal terms and conditions of use of this Sound Guide are stated. All users of this educational material must agree to these terms before using the content herein.</t>
    </r>
  </si>
  <si>
    <r>
      <rPr>
        <b/>
        <sz val="11"/>
        <color theme="1"/>
        <rFont val="Calibri"/>
        <family val="2"/>
        <scheme val="minor"/>
      </rPr>
      <t>Inputs</t>
    </r>
    <r>
      <rPr>
        <sz val="11"/>
        <color theme="1"/>
        <rFont val="Calibri"/>
        <family val="2"/>
        <scheme val="minor"/>
      </rPr>
      <t xml:space="preserve"> (Sheet 4) - Input values on this sheet will be used to determine the STC rating.</t>
    </r>
  </si>
  <si>
    <t>STC Rating:</t>
  </si>
  <si>
    <t>Drywall on one side of the wall with no sound absorbing material in the furring space</t>
  </si>
  <si>
    <t>Drywall on both sides of the wall and no sound absorbing material in the furring spaces</t>
  </si>
  <si>
    <t>One Side</t>
  </si>
  <si>
    <t>Both Sides</t>
  </si>
  <si>
    <t>Drywall:</t>
  </si>
  <si>
    <t>Yes</t>
  </si>
  <si>
    <t>No</t>
  </si>
  <si>
    <t>Sound absorbing material in furring space:</t>
  </si>
  <si>
    <t>Thickness of furring space:</t>
  </si>
  <si>
    <t>in</t>
  </si>
  <si>
    <r>
      <t>Change in STC rating (</t>
    </r>
    <r>
      <rPr>
        <sz val="11"/>
        <color theme="1"/>
        <rFont val="Calibri"/>
        <family val="2"/>
      </rPr>
      <t>Δ</t>
    </r>
    <r>
      <rPr>
        <sz val="11"/>
        <color theme="1"/>
        <rFont val="Calibri"/>
        <family val="2"/>
        <scheme val="minor"/>
      </rPr>
      <t>STC):</t>
    </r>
  </si>
  <si>
    <t>Hollow unit</t>
  </si>
  <si>
    <t>Grout-filled unit</t>
  </si>
  <si>
    <t>Sand-filled unit</t>
  </si>
  <si>
    <t>Solid unit</t>
  </si>
  <si>
    <t>pcf</t>
  </si>
  <si>
    <t>Unit Type:</t>
  </si>
  <si>
    <t>Nominal CMU Width:</t>
  </si>
  <si>
    <t>inches</t>
  </si>
  <si>
    <t>8-inch</t>
  </si>
  <si>
    <t>10-inch</t>
  </si>
  <si>
    <t>12-inch</t>
  </si>
  <si>
    <t>STC Rating (bare wall):</t>
  </si>
  <si>
    <t>Sound Transmission - Instructions</t>
  </si>
  <si>
    <t>This spreadsheet is an educational module that shows how sound absorbtion is calculated through a Noise Reduction Coefficient (NRC) can be determined by field or laboratory testing in accordance with standard test methods or by calcuation.</t>
  </si>
  <si>
    <r>
      <rPr>
        <b/>
        <sz val="11"/>
        <color theme="1"/>
        <rFont val="Calibri"/>
        <family val="2"/>
        <scheme val="minor"/>
      </rPr>
      <t>Instructions</t>
    </r>
    <r>
      <rPr>
        <sz val="11"/>
        <color theme="1"/>
        <rFont val="Calibri"/>
        <family val="2"/>
        <scheme val="minor"/>
      </rPr>
      <t xml:space="preserve"> (Sheet 1) - A description of how a user will utilize this spreadsheet for the purposes of determining the NRC.</t>
    </r>
  </si>
  <si>
    <r>
      <t>Nominal CMU Width</t>
    </r>
    <r>
      <rPr>
        <sz val="11"/>
        <color theme="1"/>
        <rFont val="Calibri"/>
        <family val="2"/>
        <scheme val="minor"/>
      </rPr>
      <t xml:space="preserve"> - Select 8-inch, 10-inch, or 12-inch nominal units</t>
    </r>
    <r>
      <rPr>
        <u/>
        <sz val="11"/>
        <color theme="1"/>
        <rFont val="Calibri"/>
        <family val="2"/>
        <scheme val="minor"/>
      </rPr>
      <t xml:space="preserve">
</t>
    </r>
    <r>
      <rPr>
        <sz val="11"/>
        <color theme="1"/>
        <rFont val="Calibri"/>
        <family val="2"/>
        <scheme val="minor"/>
      </rPr>
      <t xml:space="preserve"> </t>
    </r>
  </si>
  <si>
    <r>
      <t>CMU Density</t>
    </r>
    <r>
      <rPr>
        <sz val="11"/>
        <color theme="1"/>
        <rFont val="Calibri"/>
        <family val="2"/>
        <scheme val="minor"/>
      </rPr>
      <t xml:space="preserve"> - Select the density classification in accordance with ASTM C90</t>
    </r>
    <r>
      <rPr>
        <u/>
        <sz val="11"/>
        <color theme="1"/>
        <rFont val="Calibri"/>
        <family val="2"/>
        <scheme val="minor"/>
      </rPr>
      <t xml:space="preserve">
</t>
    </r>
    <r>
      <rPr>
        <sz val="11"/>
        <color theme="1"/>
        <rFont val="Calibri"/>
        <family val="2"/>
        <scheme val="minor"/>
      </rPr>
      <t xml:space="preserve"> </t>
    </r>
  </si>
  <si>
    <r>
      <t>Unit Type</t>
    </r>
    <r>
      <rPr>
        <sz val="11"/>
        <color theme="1"/>
        <rFont val="Calibri"/>
        <family val="2"/>
        <scheme val="minor"/>
      </rPr>
      <t xml:space="preserve"> - Select whether hollow units, grout-filled units, sand-filled units, or solid units are used</t>
    </r>
    <r>
      <rPr>
        <u/>
        <sz val="11"/>
        <color theme="1"/>
        <rFont val="Calibri"/>
        <family val="2"/>
        <scheme val="minor"/>
      </rPr>
      <t xml:space="preserve">
</t>
    </r>
    <r>
      <rPr>
        <sz val="11"/>
        <color theme="1"/>
        <rFont val="Calibri"/>
        <family val="2"/>
        <scheme val="minor"/>
      </rPr>
      <t xml:space="preserve"> </t>
    </r>
  </si>
  <si>
    <r>
      <rPr>
        <b/>
        <u/>
        <sz val="11"/>
        <color theme="1"/>
        <rFont val="Calibri"/>
        <family val="2"/>
        <scheme val="minor"/>
      </rPr>
      <t>STC Rating (bare wall)</t>
    </r>
    <r>
      <rPr>
        <sz val="11"/>
        <color theme="1"/>
        <rFont val="Calibri"/>
        <family val="2"/>
        <scheme val="minor"/>
      </rPr>
      <t xml:space="preserve"> - STC is calculated in accordance with NCMA TEK 13-01C</t>
    </r>
    <r>
      <rPr>
        <u/>
        <sz val="11"/>
        <color theme="1"/>
        <rFont val="Calibri"/>
        <family val="2"/>
        <scheme val="minor"/>
      </rPr>
      <t xml:space="preserve">
</t>
    </r>
    <r>
      <rPr>
        <sz val="11"/>
        <color theme="1"/>
        <rFont val="Calibri"/>
        <family val="2"/>
        <scheme val="minor"/>
      </rPr>
      <t xml:space="preserve"> </t>
    </r>
  </si>
  <si>
    <t>Sound Transmission Class (STC) Rating</t>
  </si>
  <si>
    <r>
      <t>Drywall</t>
    </r>
    <r>
      <rPr>
        <sz val="11"/>
        <color theme="1"/>
        <rFont val="Calibri"/>
        <family val="2"/>
        <scheme val="minor"/>
      </rPr>
      <t xml:space="preserve"> - Select whether drywall is installed on one side or both sides. When placed on both sides of the wall with a furrign space less than 0.8 in. a reduction in STC is realized due to mass-air-mass resonance similar to that of a drum. Better results are realized when the furring space is filled with sound insulation.</t>
    </r>
  </si>
  <si>
    <r>
      <t>Sound Absorbing Material</t>
    </r>
    <r>
      <rPr>
        <sz val="11"/>
        <color theme="1"/>
        <rFont val="Calibri"/>
        <family val="2"/>
        <scheme val="minor"/>
      </rPr>
      <t xml:space="preserve"> - Select whether a sound absorbing material is placed in the furring space. Sound insulation consists of fibrous materials, such as cellulose fiber, glass fiber or rock wool insulation, are good materials for absorbing sound; closed-cell materials, such as expanded polystyrene, are not, as they do not significantly absorb sound. </t>
    </r>
    <r>
      <rPr>
        <b/>
        <sz val="11"/>
        <color theme="1"/>
        <rFont val="Calibri"/>
        <family val="2"/>
        <scheme val="minor"/>
      </rPr>
      <t>Note theat most of these materials are susceptible to moisture so care must be taken when applying these types of insulation in exterior walls.</t>
    </r>
    <r>
      <rPr>
        <u/>
        <sz val="11"/>
        <color theme="1"/>
        <rFont val="Calibri"/>
        <family val="2"/>
        <scheme val="minor"/>
      </rPr>
      <t xml:space="preserve">
</t>
    </r>
    <r>
      <rPr>
        <sz val="11"/>
        <color theme="1"/>
        <rFont val="Calibri"/>
        <family val="2"/>
        <scheme val="minor"/>
      </rPr>
      <t xml:space="preserve"> </t>
    </r>
  </si>
  <si>
    <r>
      <t>Thickness of furring space</t>
    </r>
    <r>
      <rPr>
        <sz val="11"/>
        <color theme="1"/>
        <rFont val="Calibri"/>
        <family val="2"/>
        <scheme val="minor"/>
      </rPr>
      <t xml:space="preserve"> - Input the thickness of furring space in inches</t>
    </r>
    <r>
      <rPr>
        <u/>
        <sz val="11"/>
        <color theme="1"/>
        <rFont val="Calibri"/>
        <family val="2"/>
        <scheme val="minor"/>
      </rPr>
      <t xml:space="preserve">
</t>
    </r>
    <r>
      <rPr>
        <sz val="11"/>
        <color theme="1"/>
        <rFont val="Calibri"/>
        <family val="2"/>
        <scheme val="minor"/>
      </rPr>
      <t xml:space="preserve"> </t>
    </r>
  </si>
  <si>
    <r>
      <rPr>
        <b/>
        <u/>
        <sz val="11"/>
        <color theme="1"/>
        <rFont val="Calibri"/>
        <family val="2"/>
        <scheme val="minor"/>
      </rPr>
      <t>Change in STC Rating</t>
    </r>
    <r>
      <rPr>
        <sz val="11"/>
        <color theme="1"/>
        <rFont val="Calibri"/>
        <family val="2"/>
        <scheme val="minor"/>
      </rPr>
      <t xml:space="preserve"> - STC rating change is calculated in accordance with NCMA TEK 13-01C</t>
    </r>
    <r>
      <rPr>
        <u/>
        <sz val="11"/>
        <color theme="1"/>
        <rFont val="Calibri"/>
        <family val="2"/>
        <scheme val="minor"/>
      </rPr>
      <t xml:space="preserve">
</t>
    </r>
    <r>
      <rPr>
        <sz val="11"/>
        <color theme="1"/>
        <rFont val="Calibri"/>
        <family val="2"/>
        <scheme val="minor"/>
      </rPr>
      <t xml:space="preserve"> </t>
    </r>
  </si>
  <si>
    <r>
      <rPr>
        <b/>
        <u/>
        <sz val="11"/>
        <color theme="1"/>
        <rFont val="Calibri"/>
        <family val="2"/>
        <scheme val="minor"/>
      </rPr>
      <t>STC Rating</t>
    </r>
    <r>
      <rPr>
        <sz val="11"/>
        <color theme="1"/>
        <rFont val="Calibri"/>
        <family val="2"/>
        <scheme val="minor"/>
      </rPr>
      <t xml:space="preserve"> - STC rating is calculated in accordance with NCMA TEK 13-01C</t>
    </r>
    <r>
      <rPr>
        <u/>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</si>
  <si>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Inputs</t>
    </r>
    <r>
      <rPr>
        <sz val="11"/>
        <color theme="1"/>
        <rFont val="Calibri"/>
        <family val="2"/>
        <scheme val="minor"/>
      </rPr>
      <t xml:space="preserve"> (Sheet 3) - Input values on this sheet will be used to determine the NRC.</t>
    </r>
  </si>
  <si>
    <r>
      <t>CMU Density</t>
    </r>
    <r>
      <rPr>
        <sz val="11"/>
        <color theme="1"/>
        <rFont val="Calibri"/>
        <family val="2"/>
        <scheme val="minor"/>
      </rPr>
      <t xml:space="preserve"> - Select whether lightweight or normal weight units are used</t>
    </r>
    <r>
      <rPr>
        <u/>
        <sz val="11"/>
        <color theme="1"/>
        <rFont val="Calibri"/>
        <family val="2"/>
        <scheme val="minor"/>
      </rPr>
      <t xml:space="preserve">
</t>
    </r>
    <r>
      <rPr>
        <sz val="11"/>
        <color theme="1"/>
        <rFont val="Calibri"/>
        <family val="2"/>
        <scheme val="minor"/>
      </rPr>
      <t xml:space="preserve"> </t>
    </r>
  </si>
  <si>
    <r>
      <t>CMU Surface Texture</t>
    </r>
    <r>
      <rPr>
        <sz val="11"/>
        <color theme="1"/>
        <rFont val="Calibri"/>
        <family val="2"/>
        <scheme val="minor"/>
      </rPr>
      <t xml:space="preserve"> - Select whether the surface texture is fine, medium, or coarse.</t>
    </r>
  </si>
  <si>
    <r>
      <rPr>
        <b/>
        <u/>
        <sz val="11"/>
        <color theme="1"/>
        <rFont val="Calibri"/>
        <family val="2"/>
        <scheme val="minor"/>
      </rPr>
      <t xml:space="preserve">NRC for unpainted wall </t>
    </r>
    <r>
      <rPr>
        <sz val="11"/>
        <color theme="1"/>
        <rFont val="Calibri"/>
        <family val="2"/>
        <scheme val="minor"/>
      </rPr>
      <t xml:space="preserve">- NRC is calculated in accordance with NCMA TEK 13-02A </t>
    </r>
  </si>
  <si>
    <r>
      <rPr>
        <b/>
        <u/>
        <sz val="11"/>
        <color theme="1"/>
        <rFont val="Calibri"/>
        <family val="2"/>
        <scheme val="minor"/>
      </rPr>
      <t>Paint Application</t>
    </r>
    <r>
      <rPr>
        <sz val="11"/>
        <color theme="1"/>
        <rFont val="Calibri"/>
        <family val="2"/>
        <scheme val="minor"/>
      </rPr>
      <t xml:space="preserve"> - Select if paint is sprayed; or if it is brushed and oil, latex, or cement based.</t>
    </r>
    <r>
      <rPr>
        <u/>
        <sz val="11"/>
        <color theme="1"/>
        <rFont val="Calibri"/>
        <family val="2"/>
        <scheme val="minor"/>
      </rPr>
      <t xml:space="preserve">
</t>
    </r>
    <r>
      <rPr>
        <sz val="11"/>
        <color theme="1"/>
        <rFont val="Calibri"/>
        <family val="2"/>
        <scheme val="minor"/>
      </rPr>
      <t xml:space="preserve"> </t>
    </r>
  </si>
  <si>
    <r>
      <rPr>
        <b/>
        <u/>
        <sz val="11"/>
        <color theme="1"/>
        <rFont val="Calibri"/>
        <family val="2"/>
        <scheme val="minor"/>
      </rPr>
      <t xml:space="preserve">NRC for painted wall </t>
    </r>
    <r>
      <rPr>
        <sz val="11"/>
        <color theme="1"/>
        <rFont val="Calibri"/>
        <family val="2"/>
        <scheme val="minor"/>
      </rPr>
      <t xml:space="preserve">- NRC is calculated in accordance with NCMA TEK 13-02A </t>
    </r>
  </si>
  <si>
    <t>7.     DISCLAIMERS. MIM makes no representation about the accuracy or the suitability of the Content of this spreadsheet for any purpose. MIM Content is provided on an "as is" and "as availbale" basis, without any warranty of any kind. MIM disclaims any warranty as to this spreadsheet and/or the Content, including without limitation, any implied warranty of merchantability or fitness for a particular purpose, in addition to any implied warranty of title and non-infringement of any intellectual property right MIM does not warrant or verify the source or accuracy of any data or information used in this spreadsheet by the user.
8.     LIMITATION OF LIABILITIES AND EXCLUSION OF DAMAGES. You assume all risk and responsibility from use of this spreadsheet. In no event shall MIM be liable for any direct, indirect, consequential, incidential, special, or punitive damages arising out of or in any way connected with (1) The users of this spreadsheet or Content, (2) Any change to the Content, (3) Errors, omissions, misprints, or technical, typographical, calculation, or any other errors appearing on or by using this spreadsheet, (4) Any action of inaction by you based on this spreadsheet or the content or your reliance on this spreadsheet or Content, (5) Data or information used in connection with this spreadsheet. These limitations apply without regard to whether any such claim may be grounted in contract, tort, strict, liability in tort, or any other theory.
9.     LAW AND VENUE. The validity, performance and constructino of these terms of use shall be governed by the laws of the State of Michigan and the United States of America. You and your agents consent to the exclusive jurisdiction of the courts of Oakland County, Michigan for any cause of action relating to the use of this spreadsheet.
10.     CHANGES AND MODICATIONS. MIM reserves the right, in its sole discretion, to change these Terms and Conditions. I have read the foregoing and I agree to abide by and be bound by these Terms and Conditions.</t>
  </si>
  <si>
    <t>Sound Guide Spreadsheet - Terms and Conditions of Use</t>
  </si>
  <si>
    <r>
      <t xml:space="preserve">PLEASE READ AND ACCEPT THESE TERMS AND CONDITIONS OF USE CAREFULLY BEFORE USING THE LINTEL DESIGN SPREADSHEET.
1.     ACCEPTANCE OF TERMS AND CONDITIONS OF USE. Access and use of the </t>
    </r>
    <r>
      <rPr>
        <i/>
        <sz val="11"/>
        <color theme="1"/>
        <rFont val="Calibri"/>
        <family val="2"/>
        <scheme val="minor"/>
      </rPr>
      <t>Sound Guide Spreadsheet</t>
    </r>
    <r>
      <rPr>
        <sz val="11"/>
        <color theme="1"/>
        <rFont val="Calibri"/>
        <family val="2"/>
        <scheme val="minor"/>
      </rPr>
      <t xml:space="preserve"> is subject to the terms of the </t>
    </r>
    <r>
      <rPr>
        <i/>
        <sz val="11"/>
        <color theme="1"/>
        <rFont val="Calibri"/>
        <family val="2"/>
        <scheme val="minor"/>
      </rPr>
      <t>Sound Guide Spreadsheet</t>
    </r>
    <r>
      <rPr>
        <sz val="11"/>
        <color theme="1"/>
        <rFont val="Calibri"/>
        <family val="2"/>
        <scheme val="minor"/>
      </rPr>
      <t xml:space="preserve"> terms and conditions of use ("Terms and Conditions"). By use of this spreadsheet, you are acknowledging your understanding and agreement to be bound by these terms of use. Throughout the Terms and Conditions, the term "use" shall include any and all access or viewing of any information or part of this spreadsheet.
2.     THE CONTENT. For the purposes of these Terms and Conditions, the term "Content" includes all information, communications, software, scripting, photos, text, video, graphics, images and other materials and services which are found in this spreadsheet, whether or not they are visible to you as you use this spreadsheet. You hereby acknowledge that (i) a substantial portion of the Content available on this spreadsheet is highly technical in its nature and substance and that proper use and interpretation of such Content will require a significant level of base knowledge, training, and expertise on the part of the user and that (ii) you will not authorize or permit the use of the Content by persons or entitites that do not possess the required levels of knowledge, training, and expertise.
3.     LIMITED LICENSE AND ACCESS. MIM grants you a limited, revocable, and nonexclusive license to access the Content. This license doesn ot include any resale or commercial use of this spreadsheet Content. this spreadsheet or any portion thereof may not be reproduced, duplicated, copied, sold, resold or otherwise exploited for any purpose (including non-commercial purposes) without the express written consent of MIM.
4.     INTELLECTUAL PROPERTY RIGHTS. MIM owns this spreadsheet Content. MIM expressly retains all intellectual property and other proprietary rights in this spreadsheet Content, including, but not limited to, all rights protected under trademark and copyright laws, whether or not an application or registration for the trademark or copyright has been filed.
5.     USER COMMUNICATIONS. Any communication or material you post or transmit to MIM using this spreadsheet, including without limiatation any feedback you provide, is and will be treated as non-confidential and non-proprietary. By transmitting or posting any communication or material regarding this spreadsheet, you agree that MIM may use, without notice and oblication to you, your communication or material for any purpose, including, without limitation, republication, transmission, publication, broadcasting and posting of the communication or information, or use such communication or materail in a product or service of MIM.
6.     TERMINATION. Your ability to use this spreadsheet and access the Content is provided by MIM solely as convenience. As a result, MIM reservces the right to terminate your ability to use this spreadsheet and to access the Content, and to remove or alter this spreadsheet and the Content at any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</si>
</sst>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b/>
      <u/>
      <sz val="11"/>
      <color theme="1"/>
      <name val="Calibri"/>
      <family val="2"/>
      <scheme val="minor"/>
    </font>
    <font>
      <sz val="11"/>
      <color rgb="FF3F3F76"/>
      <name val="Calibri"/>
      <family val="2"/>
      <scheme val="minor"/>
    </font>
    <font>
      <b/>
      <sz val="11"/>
      <color rgb="FFFA7D00"/>
      <name val="Calibri"/>
      <family val="2"/>
      <scheme val="minor"/>
    </font>
    <font>
      <b/>
      <sz val="18"/>
      <color theme="1"/>
      <name val="Calibri"/>
      <family val="2"/>
      <scheme val="minor"/>
    </font>
    <font>
      <u/>
      <sz val="11"/>
      <color theme="1"/>
      <name val="Calibri"/>
      <family val="2"/>
      <scheme val="minor"/>
    </font>
    <font>
      <sz val="11"/>
      <color theme="1"/>
      <name val="Calibri"/>
      <family val="2"/>
    </font>
    <font>
      <i/>
      <sz val="11"/>
      <color theme="1"/>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3" fillId="2" borderId="7" applyNumberFormat="0" applyAlignment="0" applyProtection="0"/>
    <xf numFmtId="0" fontId="4" fillId="3" borderId="7" applyNumberFormat="0" applyAlignment="0" applyProtection="0"/>
  </cellStyleXfs>
  <cellXfs count="31">
    <xf numFmtId="0" fontId="0" fillId="0" borderId="0" xfId="0"/>
    <xf numFmtId="0" fontId="0" fillId="0" borderId="0" xfId="0" applyAlignment="1">
      <alignment horizontal="center"/>
    </xf>
    <xf numFmtId="0" fontId="0" fillId="0" borderId="0" xfId="0" applyAlignment="1"/>
    <xf numFmtId="2" fontId="0" fillId="0" borderId="0" xfId="0" applyNumberFormat="1" applyAlignment="1">
      <alignment horizontal="center"/>
    </xf>
    <xf numFmtId="2" fontId="0" fillId="0" borderId="0" xfId="0" applyNumberFormat="1"/>
    <xf numFmtId="0" fontId="3" fillId="2" borderId="7" xfId="1" applyAlignment="1">
      <alignment horizontal="center"/>
    </xf>
    <xf numFmtId="2" fontId="4" fillId="3" borderId="7" xfId="2" applyNumberFormat="1" applyAlignment="1">
      <alignment horizontal="center"/>
    </xf>
    <xf numFmtId="0" fontId="4" fillId="3" borderId="7" xfId="2" applyAlignment="1">
      <alignment horizontal="center"/>
    </xf>
    <xf numFmtId="0" fontId="1" fillId="0" borderId="0" xfId="0" applyFont="1" applyAlignment="1">
      <alignment horizontal="center"/>
    </xf>
    <xf numFmtId="0" fontId="6" fillId="0" borderId="0" xfId="0" applyFont="1" applyAlignment="1">
      <alignment vertical="top" wrapText="1"/>
    </xf>
    <xf numFmtId="164" fontId="4" fillId="3" borderId="7" xfId="2" applyNumberFormat="1" applyAlignment="1">
      <alignment horizontal="center"/>
    </xf>
    <xf numFmtId="0" fontId="0" fillId="0" borderId="0" xfId="0" applyAlignment="1">
      <alignment wrapText="1"/>
    </xf>
    <xf numFmtId="0" fontId="3" fillId="2" borderId="7" xfId="1" applyAlignment="1">
      <alignment horizontal="center" vertical="center"/>
    </xf>
    <xf numFmtId="164" fontId="3" fillId="2" borderId="7" xfId="1" applyNumberFormat="1" applyAlignment="1">
      <alignment horizontal="center"/>
    </xf>
    <xf numFmtId="0" fontId="6" fillId="0" borderId="0" xfId="0" applyFont="1" applyAlignment="1">
      <alignment horizontal="left" vertical="top"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0" fillId="0" borderId="2"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wrapText="1"/>
    </xf>
    <xf numFmtId="0" fontId="0" fillId="0" borderId="2" xfId="0" applyBorder="1" applyAlignment="1">
      <alignment vertical="top" wrapText="1"/>
    </xf>
    <xf numFmtId="0" fontId="0" fillId="0" borderId="0" xfId="0" applyAlignment="1">
      <alignment vertical="top" wrapText="1"/>
    </xf>
    <xf numFmtId="0" fontId="1" fillId="0" borderId="0" xfId="0" applyFont="1" applyAlignment="1">
      <alignment horizontal="center" wrapText="1"/>
    </xf>
    <xf numFmtId="0" fontId="1"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0" xfId="0" applyAlignment="1">
      <alignment horizontal="center"/>
    </xf>
  </cellXfs>
  <cellStyles count="3">
    <cellStyle name="Calculation" xfId="2" builtinId="22"/>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628650</xdr:colOff>
      <xdr:row>0</xdr:row>
      <xdr:rowOff>152400</xdr:rowOff>
    </xdr:from>
    <xdr:to>
      <xdr:col>7</xdr:col>
      <xdr:colOff>314180</xdr:colOff>
      <xdr:row>24</xdr:row>
      <xdr:rowOff>46165</xdr:rowOff>
    </xdr:to>
    <xdr:pic>
      <xdr:nvPicPr>
        <xdr:cNvPr id="2" name="Picture 1">
          <a:extLst>
            <a:ext uri="{FF2B5EF4-FFF2-40B4-BE49-F238E27FC236}">
              <a16:creationId xmlns:a16="http://schemas.microsoft.com/office/drawing/2014/main" id="{F4812B14-8D52-43AB-94ED-5042C37FE133}"/>
            </a:ext>
          </a:extLst>
        </xdr:cNvPr>
        <xdr:cNvPicPr>
          <a:picLocks noChangeAspect="1"/>
        </xdr:cNvPicPr>
      </xdr:nvPicPr>
      <xdr:blipFill>
        <a:blip xmlns:r="http://schemas.openxmlformats.org/officeDocument/2006/relationships" r:embed="rId1"/>
        <a:stretch>
          <a:fillRect/>
        </a:stretch>
      </xdr:blipFill>
      <xdr:spPr>
        <a:xfrm>
          <a:off x="4438650" y="152400"/>
          <a:ext cx="2276330" cy="42371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361950</xdr:colOff>
      <xdr:row>1</xdr:row>
      <xdr:rowOff>27304</xdr:rowOff>
    </xdr:from>
    <xdr:to>
      <xdr:col>10</xdr:col>
      <xdr:colOff>104775</xdr:colOff>
      <xdr:row>13</xdr:row>
      <xdr:rowOff>142102</xdr:rowOff>
    </xdr:to>
    <xdr:pic>
      <xdr:nvPicPr>
        <xdr:cNvPr id="2" name="Picture 1">
          <a:extLst>
            <a:ext uri="{FF2B5EF4-FFF2-40B4-BE49-F238E27FC236}">
              <a16:creationId xmlns:a16="http://schemas.microsoft.com/office/drawing/2014/main" id="{996DB65A-5F48-428C-8918-0BA25B7E96F4}"/>
            </a:ext>
          </a:extLst>
        </xdr:cNvPr>
        <xdr:cNvPicPr>
          <a:picLocks noChangeAspect="1"/>
        </xdr:cNvPicPr>
      </xdr:nvPicPr>
      <xdr:blipFill>
        <a:blip xmlns:r="http://schemas.openxmlformats.org/officeDocument/2006/relationships" r:embed="rId1"/>
        <a:stretch>
          <a:fillRect/>
        </a:stretch>
      </xdr:blipFill>
      <xdr:spPr>
        <a:xfrm>
          <a:off x="4248150" y="208279"/>
          <a:ext cx="2333625" cy="22864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CA5DA-BFDA-4A29-8080-5B478BBA0DAC}">
  <dimension ref="A1:R41"/>
  <sheetViews>
    <sheetView tabSelected="1" zoomScaleNormal="100" workbookViewId="0">
      <selection activeCell="J20" sqref="J20:R23"/>
    </sheetView>
  </sheetViews>
  <sheetFormatPr defaultRowHeight="14.25" x14ac:dyDescent="0.45"/>
  <sheetData>
    <row r="1" spans="1:18" x14ac:dyDescent="0.45">
      <c r="A1" s="15" t="s">
        <v>26</v>
      </c>
      <c r="B1" s="16"/>
      <c r="C1" s="16"/>
      <c r="D1" s="16"/>
      <c r="E1" s="16"/>
      <c r="F1" s="16"/>
      <c r="G1" s="16"/>
      <c r="H1" s="16"/>
      <c r="I1" s="17"/>
      <c r="J1" s="15" t="s">
        <v>55</v>
      </c>
      <c r="K1" s="16"/>
      <c r="L1" s="16"/>
      <c r="M1" s="16"/>
      <c r="N1" s="16"/>
      <c r="O1" s="16"/>
      <c r="P1" s="16"/>
      <c r="Q1" s="16"/>
      <c r="R1" s="17"/>
    </row>
    <row r="2" spans="1:18" ht="14.65" thickBot="1" x14ac:dyDescent="0.5">
      <c r="A2" s="18"/>
      <c r="B2" s="19"/>
      <c r="C2" s="19"/>
      <c r="D2" s="19"/>
      <c r="E2" s="19"/>
      <c r="F2" s="19"/>
      <c r="G2" s="19"/>
      <c r="H2" s="19"/>
      <c r="I2" s="20"/>
      <c r="J2" s="18"/>
      <c r="K2" s="19"/>
      <c r="L2" s="19"/>
      <c r="M2" s="19"/>
      <c r="N2" s="19"/>
      <c r="O2" s="19"/>
      <c r="P2" s="19"/>
      <c r="Q2" s="19"/>
      <c r="R2" s="20"/>
    </row>
    <row r="3" spans="1:18" ht="14.25" customHeight="1" x14ac:dyDescent="0.45">
      <c r="A3" s="21" t="s">
        <v>56</v>
      </c>
      <c r="B3" s="21"/>
      <c r="C3" s="21"/>
      <c r="D3" s="21"/>
      <c r="E3" s="21"/>
      <c r="F3" s="21"/>
      <c r="G3" s="21"/>
      <c r="H3" s="21"/>
      <c r="I3" s="21"/>
      <c r="J3" s="21" t="s">
        <v>27</v>
      </c>
      <c r="K3" s="21"/>
      <c r="L3" s="21"/>
      <c r="M3" s="21"/>
      <c r="N3" s="21"/>
      <c r="O3" s="21"/>
      <c r="P3" s="21"/>
      <c r="Q3" s="21"/>
      <c r="R3" s="21"/>
    </row>
    <row r="4" spans="1:18" x14ac:dyDescent="0.45">
      <c r="A4" s="22"/>
      <c r="B4" s="22"/>
      <c r="C4" s="22"/>
      <c r="D4" s="22"/>
      <c r="E4" s="22"/>
      <c r="F4" s="22"/>
      <c r="G4" s="22"/>
      <c r="H4" s="22"/>
      <c r="I4" s="22"/>
      <c r="J4" s="22"/>
      <c r="K4" s="22"/>
      <c r="L4" s="22"/>
      <c r="M4" s="22"/>
      <c r="N4" s="22"/>
      <c r="O4" s="22"/>
      <c r="P4" s="22"/>
      <c r="Q4" s="22"/>
      <c r="R4" s="22"/>
    </row>
    <row r="5" spans="1:18" x14ac:dyDescent="0.45">
      <c r="A5" s="22"/>
      <c r="B5" s="22"/>
      <c r="C5" s="22"/>
      <c r="D5" s="22"/>
      <c r="E5" s="22"/>
      <c r="F5" s="22"/>
      <c r="G5" s="22"/>
      <c r="H5" s="22"/>
      <c r="I5" s="22"/>
      <c r="J5" s="22"/>
      <c r="K5" s="22"/>
      <c r="L5" s="22"/>
      <c r="M5" s="22"/>
      <c r="N5" s="22"/>
      <c r="O5" s="22"/>
      <c r="P5" s="22"/>
      <c r="Q5" s="22"/>
      <c r="R5" s="22"/>
    </row>
    <row r="6" spans="1:18" x14ac:dyDescent="0.45">
      <c r="A6" s="22"/>
      <c r="B6" s="22"/>
      <c r="C6" s="22"/>
      <c r="D6" s="22"/>
      <c r="E6" s="22"/>
      <c r="F6" s="22"/>
      <c r="G6" s="22"/>
      <c r="H6" s="22"/>
      <c r="I6" s="22"/>
      <c r="J6" s="22"/>
      <c r="K6" s="22"/>
      <c r="L6" s="22"/>
      <c r="M6" s="22"/>
      <c r="N6" s="22"/>
      <c r="O6" s="22"/>
      <c r="P6" s="22"/>
      <c r="Q6" s="22"/>
      <c r="R6" s="22"/>
    </row>
    <row r="7" spans="1:18" x14ac:dyDescent="0.45">
      <c r="A7" s="22" t="s">
        <v>57</v>
      </c>
      <c r="B7" s="22"/>
      <c r="C7" s="22"/>
      <c r="D7" s="22"/>
      <c r="E7" s="22"/>
      <c r="F7" s="22"/>
      <c r="G7" s="22"/>
      <c r="H7" s="22"/>
      <c r="I7" s="22"/>
      <c r="J7" s="22" t="s">
        <v>28</v>
      </c>
      <c r="K7" s="22"/>
      <c r="L7" s="22"/>
      <c r="M7" s="22"/>
      <c r="N7" s="22"/>
      <c r="O7" s="22"/>
      <c r="P7" s="22"/>
      <c r="Q7" s="22"/>
      <c r="R7" s="22"/>
    </row>
    <row r="8" spans="1:18" x14ac:dyDescent="0.45">
      <c r="A8" s="22"/>
      <c r="B8" s="22"/>
      <c r="C8" s="22"/>
      <c r="D8" s="22"/>
      <c r="E8" s="22"/>
      <c r="F8" s="22"/>
      <c r="G8" s="22"/>
      <c r="H8" s="22"/>
      <c r="I8" s="22"/>
      <c r="J8" s="22"/>
      <c r="K8" s="22"/>
      <c r="L8" s="22"/>
      <c r="M8" s="22"/>
      <c r="N8" s="22"/>
      <c r="O8" s="22"/>
      <c r="P8" s="22"/>
      <c r="Q8" s="22"/>
      <c r="R8" s="22"/>
    </row>
    <row r="9" spans="1:18" x14ac:dyDescent="0.45">
      <c r="A9" s="22"/>
      <c r="B9" s="22"/>
      <c r="C9" s="22"/>
      <c r="D9" s="22"/>
      <c r="E9" s="22"/>
      <c r="F9" s="22"/>
      <c r="G9" s="22"/>
      <c r="H9" s="22"/>
      <c r="I9" s="22"/>
      <c r="J9" s="22"/>
      <c r="K9" s="22"/>
      <c r="L9" s="22"/>
      <c r="M9" s="22"/>
      <c r="N9" s="22"/>
      <c r="O9" s="22"/>
      <c r="P9" s="22"/>
      <c r="Q9" s="22"/>
      <c r="R9" s="22"/>
    </row>
    <row r="10" spans="1:18" x14ac:dyDescent="0.45">
      <c r="A10" s="23" t="s">
        <v>29</v>
      </c>
      <c r="B10" s="23"/>
      <c r="C10" s="23"/>
      <c r="D10" s="23"/>
      <c r="E10" s="23"/>
      <c r="F10" s="23"/>
      <c r="G10" s="23"/>
      <c r="H10" s="23"/>
      <c r="I10" s="23"/>
      <c r="J10" s="23" t="s">
        <v>29</v>
      </c>
      <c r="K10" s="23"/>
      <c r="L10" s="23"/>
      <c r="M10" s="23"/>
      <c r="N10" s="23"/>
      <c r="O10" s="23"/>
      <c r="P10" s="23"/>
      <c r="Q10" s="23"/>
      <c r="R10" s="23"/>
    </row>
    <row r="11" spans="1:18" x14ac:dyDescent="0.45">
      <c r="A11" s="23"/>
      <c r="B11" s="23"/>
      <c r="C11" s="23"/>
      <c r="D11" s="23"/>
      <c r="E11" s="23"/>
      <c r="F11" s="23"/>
      <c r="G11" s="23"/>
      <c r="H11" s="23"/>
      <c r="I11" s="23"/>
      <c r="J11" s="23"/>
      <c r="K11" s="23"/>
      <c r="L11" s="23"/>
      <c r="M11" s="23"/>
      <c r="N11" s="23"/>
      <c r="O11" s="23"/>
      <c r="P11" s="23"/>
      <c r="Q11" s="23"/>
      <c r="R11" s="23"/>
    </row>
    <row r="12" spans="1:18" x14ac:dyDescent="0.45">
      <c r="A12" s="23"/>
      <c r="B12" s="23"/>
      <c r="C12" s="23"/>
      <c r="D12" s="23"/>
      <c r="E12" s="23"/>
      <c r="F12" s="23"/>
      <c r="G12" s="23"/>
      <c r="H12" s="23"/>
      <c r="I12" s="23"/>
      <c r="J12" s="23"/>
      <c r="K12" s="23"/>
      <c r="L12" s="23"/>
      <c r="M12" s="23"/>
      <c r="N12" s="23"/>
      <c r="O12" s="23"/>
      <c r="P12" s="23"/>
      <c r="Q12" s="23"/>
      <c r="R12" s="23"/>
    </row>
    <row r="13" spans="1:18" x14ac:dyDescent="0.45">
      <c r="A13" s="23" t="s">
        <v>68</v>
      </c>
      <c r="B13" s="23"/>
      <c r="C13" s="23"/>
      <c r="D13" s="23"/>
      <c r="E13" s="23"/>
      <c r="F13" s="23"/>
      <c r="G13" s="23"/>
      <c r="H13" s="23"/>
      <c r="I13" s="23"/>
      <c r="J13" s="23" t="s">
        <v>30</v>
      </c>
      <c r="K13" s="23"/>
      <c r="L13" s="23"/>
      <c r="M13" s="23"/>
      <c r="N13" s="23"/>
      <c r="O13" s="23"/>
      <c r="P13" s="23"/>
      <c r="Q13" s="23"/>
      <c r="R13" s="23"/>
    </row>
    <row r="14" spans="1:18" ht="14.25" customHeight="1" x14ac:dyDescent="0.45">
      <c r="A14" s="14" t="s">
        <v>69</v>
      </c>
      <c r="B14" s="14"/>
      <c r="C14" s="14"/>
      <c r="D14" s="14"/>
      <c r="E14" s="14"/>
      <c r="F14" s="14"/>
      <c r="G14" s="14"/>
      <c r="H14" s="14"/>
      <c r="I14" s="14"/>
      <c r="J14" s="14" t="s">
        <v>58</v>
      </c>
      <c r="K14" s="14"/>
      <c r="L14" s="14"/>
      <c r="M14" s="14"/>
      <c r="N14" s="14"/>
      <c r="O14" s="14"/>
      <c r="P14" s="14"/>
      <c r="Q14" s="14"/>
      <c r="R14" s="14"/>
    </row>
    <row r="15" spans="1:18" x14ac:dyDescent="0.45">
      <c r="A15" s="14" t="s">
        <v>70</v>
      </c>
      <c r="B15" s="14"/>
      <c r="C15" s="14"/>
      <c r="D15" s="14"/>
      <c r="E15" s="14"/>
      <c r="F15" s="14"/>
      <c r="G15" s="14"/>
      <c r="H15" s="14"/>
      <c r="I15" s="14"/>
      <c r="J15" s="14" t="s">
        <v>59</v>
      </c>
      <c r="K15" s="14"/>
      <c r="L15" s="14"/>
      <c r="M15" s="14"/>
      <c r="N15" s="14"/>
      <c r="O15" s="14"/>
      <c r="P15" s="14"/>
      <c r="Q15" s="14"/>
      <c r="R15" s="14"/>
    </row>
    <row r="16" spans="1:18" x14ac:dyDescent="0.45">
      <c r="A16" s="9"/>
      <c r="B16" s="9"/>
      <c r="C16" s="9"/>
      <c r="D16" s="9"/>
      <c r="E16" s="9"/>
      <c r="F16" s="9"/>
      <c r="G16" s="9"/>
      <c r="H16" s="9"/>
      <c r="I16" s="9"/>
      <c r="J16" s="14" t="s">
        <v>60</v>
      </c>
      <c r="K16" s="14"/>
      <c r="L16" s="14"/>
      <c r="M16" s="14"/>
      <c r="N16" s="14"/>
      <c r="O16" s="14"/>
      <c r="P16" s="14"/>
      <c r="Q16" s="14"/>
      <c r="R16" s="14"/>
    </row>
    <row r="17" spans="1:18" x14ac:dyDescent="0.45">
      <c r="A17" s="14" t="s">
        <v>71</v>
      </c>
      <c r="B17" s="14"/>
      <c r="C17" s="14"/>
      <c r="D17" s="14"/>
      <c r="E17" s="14"/>
      <c r="F17" s="14"/>
      <c r="G17" s="14"/>
      <c r="H17" s="14"/>
      <c r="I17" s="14"/>
      <c r="J17" s="9"/>
      <c r="K17" s="9"/>
      <c r="L17" s="9"/>
      <c r="M17" s="9"/>
      <c r="N17" s="9"/>
      <c r="O17" s="9"/>
      <c r="P17" s="9"/>
      <c r="Q17" s="9"/>
      <c r="R17" s="9"/>
    </row>
    <row r="18" spans="1:18" x14ac:dyDescent="0.45">
      <c r="A18" s="9"/>
      <c r="B18" s="9"/>
      <c r="C18" s="9"/>
      <c r="D18" s="9"/>
      <c r="E18" s="9"/>
      <c r="F18" s="9"/>
      <c r="G18" s="9"/>
      <c r="H18" s="9"/>
      <c r="I18" s="9"/>
      <c r="J18" s="14" t="s">
        <v>61</v>
      </c>
      <c r="K18" s="14"/>
      <c r="L18" s="14"/>
      <c r="M18" s="14"/>
      <c r="N18" s="14"/>
      <c r="O18" s="14"/>
      <c r="P18" s="14"/>
      <c r="Q18" s="14"/>
      <c r="R18" s="14"/>
    </row>
    <row r="19" spans="1:18" x14ac:dyDescent="0.45">
      <c r="A19" s="14" t="s">
        <v>72</v>
      </c>
      <c r="B19" s="14"/>
      <c r="C19" s="14"/>
      <c r="D19" s="14"/>
      <c r="E19" s="14"/>
      <c r="F19" s="14"/>
      <c r="G19" s="14"/>
      <c r="H19" s="14"/>
      <c r="I19" s="14"/>
      <c r="J19" s="9"/>
      <c r="K19" s="9"/>
      <c r="L19" s="9"/>
      <c r="M19" s="9"/>
      <c r="N19" s="9"/>
      <c r="O19" s="9"/>
      <c r="P19" s="9"/>
      <c r="Q19" s="9"/>
      <c r="R19" s="9"/>
    </row>
    <row r="20" spans="1:18" ht="14.25" customHeight="1" x14ac:dyDescent="0.45">
      <c r="A20" s="9"/>
      <c r="B20" s="9"/>
      <c r="C20" s="9"/>
      <c r="D20" s="9"/>
      <c r="E20" s="9"/>
      <c r="F20" s="9"/>
      <c r="G20" s="9"/>
      <c r="H20" s="9"/>
      <c r="I20" s="9"/>
      <c r="J20" s="14" t="s">
        <v>63</v>
      </c>
      <c r="K20" s="14"/>
      <c r="L20" s="14"/>
      <c r="M20" s="14"/>
      <c r="N20" s="14"/>
      <c r="O20" s="14"/>
      <c r="P20" s="14"/>
      <c r="Q20" s="14"/>
      <c r="R20" s="14"/>
    </row>
    <row r="21" spans="1:18" x14ac:dyDescent="0.45">
      <c r="A21" s="14" t="s">
        <v>73</v>
      </c>
      <c r="B21" s="14"/>
      <c r="C21" s="14"/>
      <c r="D21" s="14"/>
      <c r="E21" s="14"/>
      <c r="F21" s="14"/>
      <c r="G21" s="14"/>
      <c r="H21" s="14"/>
      <c r="I21" s="14"/>
      <c r="J21" s="14"/>
      <c r="K21" s="14"/>
      <c r="L21" s="14"/>
      <c r="M21" s="14"/>
      <c r="N21" s="14"/>
      <c r="O21" s="14"/>
      <c r="P21" s="14"/>
      <c r="Q21" s="14"/>
      <c r="R21" s="14"/>
    </row>
    <row r="22" spans="1:18" x14ac:dyDescent="0.45">
      <c r="A22" s="9"/>
      <c r="B22" s="9"/>
      <c r="C22" s="9"/>
      <c r="D22" s="9"/>
      <c r="E22" s="9"/>
      <c r="F22" s="9"/>
      <c r="G22" s="9"/>
      <c r="H22" s="9"/>
      <c r="I22" s="9"/>
      <c r="J22" s="14"/>
      <c r="K22" s="14"/>
      <c r="L22" s="14"/>
      <c r="M22" s="14"/>
      <c r="N22" s="14"/>
      <c r="O22" s="14"/>
      <c r="P22" s="14"/>
      <c r="Q22" s="14"/>
      <c r="R22" s="14"/>
    </row>
    <row r="23" spans="1:18" x14ac:dyDescent="0.45">
      <c r="A23" s="9"/>
      <c r="B23" s="9"/>
      <c r="C23" s="9"/>
      <c r="D23" s="9"/>
      <c r="E23" s="9"/>
      <c r="F23" s="9"/>
      <c r="G23" s="9"/>
      <c r="H23" s="9"/>
      <c r="I23" s="9"/>
      <c r="J23" s="14"/>
      <c r="K23" s="14"/>
      <c r="L23" s="14"/>
      <c r="M23" s="14"/>
      <c r="N23" s="14"/>
      <c r="O23" s="14"/>
      <c r="P23" s="14"/>
      <c r="Q23" s="14"/>
      <c r="R23" s="14"/>
    </row>
    <row r="24" spans="1:18" ht="14.25" customHeight="1" x14ac:dyDescent="0.45">
      <c r="A24" s="9"/>
      <c r="B24" s="9"/>
      <c r="C24" s="9"/>
      <c r="D24" s="9"/>
      <c r="E24" s="9"/>
      <c r="F24" s="9"/>
      <c r="G24" s="9"/>
      <c r="H24" s="9"/>
      <c r="I24" s="9"/>
      <c r="J24" s="14" t="s">
        <v>64</v>
      </c>
      <c r="K24" s="14"/>
      <c r="L24" s="14"/>
      <c r="M24" s="14"/>
      <c r="N24" s="14"/>
      <c r="O24" s="14"/>
      <c r="P24" s="14"/>
      <c r="Q24" s="14"/>
      <c r="R24" s="14"/>
    </row>
    <row r="25" spans="1:18" x14ac:dyDescent="0.45">
      <c r="A25" s="9"/>
      <c r="B25" s="9"/>
      <c r="C25" s="9"/>
      <c r="D25" s="9"/>
      <c r="E25" s="9"/>
      <c r="F25" s="9"/>
      <c r="G25" s="9"/>
      <c r="H25" s="9"/>
      <c r="I25" s="9"/>
      <c r="J25" s="14"/>
      <c r="K25" s="14"/>
      <c r="L25" s="14"/>
      <c r="M25" s="14"/>
      <c r="N25" s="14"/>
      <c r="O25" s="14"/>
      <c r="P25" s="14"/>
      <c r="Q25" s="14"/>
      <c r="R25" s="14"/>
    </row>
    <row r="26" spans="1:18" x14ac:dyDescent="0.45">
      <c r="A26" s="9"/>
      <c r="B26" s="9"/>
      <c r="C26" s="9"/>
      <c r="D26" s="9"/>
      <c r="E26" s="9"/>
      <c r="F26" s="9"/>
      <c r="G26" s="9"/>
      <c r="H26" s="9"/>
      <c r="I26" s="9"/>
      <c r="J26" s="14"/>
      <c r="K26" s="14"/>
      <c r="L26" s="14"/>
      <c r="M26" s="14"/>
      <c r="N26" s="14"/>
      <c r="O26" s="14"/>
      <c r="P26" s="14"/>
      <c r="Q26" s="14"/>
      <c r="R26" s="14"/>
    </row>
    <row r="27" spans="1:18" x14ac:dyDescent="0.45">
      <c r="A27" s="9"/>
      <c r="B27" s="9"/>
      <c r="C27" s="9"/>
      <c r="D27" s="9"/>
      <c r="E27" s="9"/>
      <c r="F27" s="9"/>
      <c r="G27" s="9"/>
      <c r="H27" s="9"/>
      <c r="I27" s="9"/>
      <c r="J27" s="14"/>
      <c r="K27" s="14"/>
      <c r="L27" s="14"/>
      <c r="M27" s="14"/>
      <c r="N27" s="14"/>
      <c r="O27" s="14"/>
      <c r="P27" s="14"/>
      <c r="Q27" s="14"/>
      <c r="R27" s="14"/>
    </row>
    <row r="28" spans="1:18" x14ac:dyDescent="0.45">
      <c r="A28" s="9"/>
      <c r="B28" s="9"/>
      <c r="C28" s="9"/>
      <c r="D28" s="9"/>
      <c r="E28" s="9"/>
      <c r="F28" s="9"/>
      <c r="G28" s="9"/>
      <c r="H28" s="9"/>
      <c r="I28" s="9"/>
      <c r="J28" s="14"/>
      <c r="K28" s="14"/>
      <c r="L28" s="14"/>
      <c r="M28" s="14"/>
      <c r="N28" s="14"/>
      <c r="O28" s="14"/>
      <c r="P28" s="14"/>
      <c r="Q28" s="14"/>
      <c r="R28" s="14"/>
    </row>
    <row r="29" spans="1:18" x14ac:dyDescent="0.45">
      <c r="A29" s="9"/>
      <c r="B29" s="9"/>
      <c r="C29" s="9"/>
      <c r="D29" s="9"/>
      <c r="E29" s="9"/>
      <c r="F29" s="9"/>
      <c r="G29" s="9"/>
      <c r="H29" s="9"/>
      <c r="I29" s="9"/>
      <c r="J29" s="14"/>
      <c r="K29" s="14"/>
      <c r="L29" s="14"/>
      <c r="M29" s="14"/>
      <c r="N29" s="14"/>
      <c r="O29" s="14"/>
      <c r="P29" s="14"/>
      <c r="Q29" s="14"/>
      <c r="R29" s="14"/>
    </row>
    <row r="30" spans="1:18" x14ac:dyDescent="0.45">
      <c r="A30" s="9"/>
      <c r="B30" s="9"/>
      <c r="C30" s="9"/>
      <c r="D30" s="9"/>
      <c r="E30" s="9"/>
      <c r="F30" s="9"/>
      <c r="G30" s="9"/>
      <c r="H30" s="9"/>
      <c r="I30" s="9"/>
      <c r="J30" s="14" t="s">
        <v>65</v>
      </c>
      <c r="K30" s="14"/>
      <c r="L30" s="14"/>
      <c r="M30" s="14"/>
      <c r="N30" s="14"/>
      <c r="O30" s="14"/>
      <c r="P30" s="14"/>
      <c r="Q30" s="14"/>
      <c r="R30" s="14"/>
    </row>
    <row r="31" spans="1:18" x14ac:dyDescent="0.45">
      <c r="A31" s="9"/>
      <c r="B31" s="9"/>
      <c r="C31" s="9"/>
      <c r="D31" s="9"/>
      <c r="E31" s="9"/>
      <c r="F31" s="9"/>
      <c r="G31" s="9"/>
      <c r="H31" s="9"/>
      <c r="I31" s="9"/>
      <c r="J31" s="9"/>
      <c r="K31" s="9"/>
      <c r="L31" s="9"/>
      <c r="M31" s="9"/>
      <c r="N31" s="9"/>
      <c r="O31" s="9"/>
      <c r="P31" s="9"/>
      <c r="Q31" s="9"/>
      <c r="R31" s="9"/>
    </row>
    <row r="32" spans="1:18" x14ac:dyDescent="0.45">
      <c r="A32" s="9"/>
      <c r="B32" s="9"/>
      <c r="C32" s="9"/>
      <c r="D32" s="9"/>
      <c r="E32" s="9"/>
      <c r="F32" s="9"/>
      <c r="G32" s="9"/>
      <c r="H32" s="9"/>
      <c r="I32" s="9"/>
      <c r="J32" s="14" t="s">
        <v>66</v>
      </c>
      <c r="K32" s="14"/>
      <c r="L32" s="14"/>
      <c r="M32" s="14"/>
      <c r="N32" s="14"/>
      <c r="O32" s="14"/>
      <c r="P32" s="14"/>
      <c r="Q32" s="14"/>
      <c r="R32" s="14"/>
    </row>
    <row r="33" spans="1:18" x14ac:dyDescent="0.45">
      <c r="A33" s="9"/>
      <c r="B33" s="9"/>
      <c r="C33" s="9"/>
      <c r="D33" s="9"/>
      <c r="E33" s="9"/>
      <c r="F33" s="9"/>
      <c r="G33" s="9"/>
      <c r="H33" s="9"/>
      <c r="I33" s="9"/>
      <c r="J33" s="9"/>
      <c r="K33" s="9"/>
      <c r="L33" s="9"/>
      <c r="M33" s="9"/>
      <c r="N33" s="9"/>
      <c r="O33" s="9"/>
      <c r="P33" s="9"/>
      <c r="Q33" s="9"/>
      <c r="R33" s="9"/>
    </row>
    <row r="34" spans="1:18" x14ac:dyDescent="0.45">
      <c r="A34" s="9"/>
      <c r="B34" s="9"/>
      <c r="C34" s="9"/>
      <c r="D34" s="9"/>
      <c r="E34" s="9"/>
      <c r="F34" s="9"/>
      <c r="G34" s="9"/>
      <c r="H34" s="9"/>
      <c r="I34" s="9"/>
      <c r="J34" s="14" t="s">
        <v>67</v>
      </c>
      <c r="K34" s="14"/>
      <c r="L34" s="14"/>
      <c r="M34" s="14"/>
      <c r="N34" s="14"/>
      <c r="O34" s="14"/>
      <c r="P34" s="14"/>
      <c r="Q34" s="14"/>
      <c r="R34" s="14"/>
    </row>
    <row r="35" spans="1:18" x14ac:dyDescent="0.45">
      <c r="A35" s="9"/>
      <c r="B35" s="9"/>
      <c r="C35" s="9"/>
      <c r="D35" s="9"/>
      <c r="E35" s="9"/>
      <c r="F35" s="9"/>
      <c r="G35" s="9"/>
      <c r="H35" s="9"/>
      <c r="I35" s="9"/>
      <c r="J35" s="9"/>
      <c r="K35" s="9"/>
      <c r="L35" s="9"/>
      <c r="M35" s="9"/>
      <c r="N35" s="9"/>
      <c r="O35" s="9"/>
      <c r="P35" s="9"/>
      <c r="Q35" s="9"/>
      <c r="R35" s="9"/>
    </row>
    <row r="36" spans="1:18" x14ac:dyDescent="0.45">
      <c r="A36" s="9"/>
      <c r="B36" s="9"/>
      <c r="C36" s="9"/>
      <c r="D36" s="9"/>
      <c r="E36" s="9"/>
      <c r="F36" s="9"/>
      <c r="G36" s="9"/>
      <c r="H36" s="9"/>
      <c r="I36" s="9"/>
      <c r="J36" s="9"/>
      <c r="K36" s="9"/>
      <c r="L36" s="9"/>
      <c r="M36" s="9"/>
      <c r="N36" s="9"/>
      <c r="O36" s="9"/>
      <c r="P36" s="9"/>
      <c r="Q36" s="9"/>
      <c r="R36" s="9"/>
    </row>
    <row r="37" spans="1:18" x14ac:dyDescent="0.45">
      <c r="A37" s="9"/>
      <c r="B37" s="9"/>
      <c r="C37" s="9"/>
      <c r="D37" s="9"/>
      <c r="E37" s="9"/>
      <c r="F37" s="9"/>
      <c r="G37" s="9"/>
      <c r="H37" s="9"/>
      <c r="I37" s="9"/>
      <c r="J37" s="9"/>
      <c r="K37" s="9"/>
      <c r="L37" s="9"/>
      <c r="M37" s="9"/>
      <c r="N37" s="9"/>
      <c r="O37" s="9"/>
      <c r="P37" s="9"/>
      <c r="Q37" s="9"/>
      <c r="R37" s="9"/>
    </row>
    <row r="38" spans="1:18" x14ac:dyDescent="0.45">
      <c r="A38" s="9"/>
      <c r="B38" s="9"/>
      <c r="C38" s="9"/>
      <c r="D38" s="9"/>
      <c r="E38" s="9"/>
      <c r="F38" s="9"/>
      <c r="G38" s="9"/>
      <c r="H38" s="9"/>
      <c r="I38" s="9"/>
      <c r="J38" s="9"/>
      <c r="K38" s="9"/>
      <c r="L38" s="9"/>
      <c r="M38" s="9"/>
      <c r="N38" s="9"/>
      <c r="O38" s="9"/>
      <c r="P38" s="9"/>
      <c r="Q38" s="9"/>
      <c r="R38" s="9"/>
    </row>
    <row r="39" spans="1:18" x14ac:dyDescent="0.45">
      <c r="A39" s="9"/>
      <c r="B39" s="9"/>
      <c r="C39" s="9"/>
      <c r="D39" s="9"/>
      <c r="E39" s="9"/>
      <c r="F39" s="9"/>
      <c r="G39" s="9"/>
      <c r="H39" s="9"/>
      <c r="I39" s="9"/>
      <c r="J39" s="9"/>
      <c r="K39" s="9"/>
      <c r="L39" s="9"/>
      <c r="M39" s="9"/>
      <c r="N39" s="9"/>
      <c r="O39" s="9"/>
      <c r="P39" s="9"/>
      <c r="Q39" s="9"/>
      <c r="R39" s="9"/>
    </row>
    <row r="40" spans="1:18" x14ac:dyDescent="0.45">
      <c r="A40" s="9"/>
      <c r="B40" s="9"/>
      <c r="C40" s="9"/>
      <c r="D40" s="9"/>
      <c r="E40" s="9"/>
      <c r="F40" s="9"/>
      <c r="G40" s="9"/>
      <c r="H40" s="9"/>
      <c r="I40" s="9"/>
      <c r="J40" s="9"/>
      <c r="K40" s="9"/>
      <c r="L40" s="9"/>
      <c r="M40" s="9"/>
      <c r="N40" s="9"/>
      <c r="O40" s="9"/>
      <c r="P40" s="9"/>
      <c r="Q40" s="9"/>
      <c r="R40" s="9"/>
    </row>
    <row r="41" spans="1:18" x14ac:dyDescent="0.45">
      <c r="A41" s="9"/>
      <c r="B41" s="9"/>
      <c r="C41" s="9"/>
      <c r="D41" s="9"/>
      <c r="E41" s="9"/>
      <c r="F41" s="9"/>
      <c r="G41" s="9"/>
      <c r="H41" s="9"/>
      <c r="I41" s="9"/>
      <c r="J41" s="9"/>
      <c r="K41" s="9"/>
      <c r="L41" s="9"/>
      <c r="M41" s="9"/>
      <c r="N41" s="9"/>
      <c r="O41" s="9"/>
      <c r="P41" s="9"/>
      <c r="Q41" s="9"/>
      <c r="R41" s="9"/>
    </row>
  </sheetData>
  <mergeCells count="24">
    <mergeCell ref="A19:I19"/>
    <mergeCell ref="A21:I21"/>
    <mergeCell ref="J24:R29"/>
    <mergeCell ref="J30:R30"/>
    <mergeCell ref="J32:R32"/>
    <mergeCell ref="J34:R34"/>
    <mergeCell ref="J14:R14"/>
    <mergeCell ref="J15:R15"/>
    <mergeCell ref="J16:R16"/>
    <mergeCell ref="J18:R18"/>
    <mergeCell ref="J20:R23"/>
    <mergeCell ref="J1:R2"/>
    <mergeCell ref="J3:R6"/>
    <mergeCell ref="J7:R9"/>
    <mergeCell ref="J10:R12"/>
    <mergeCell ref="J13:R13"/>
    <mergeCell ref="A14:I14"/>
    <mergeCell ref="A15:I15"/>
    <mergeCell ref="A17:I17"/>
    <mergeCell ref="A1:I2"/>
    <mergeCell ref="A3:I6"/>
    <mergeCell ref="A7:I9"/>
    <mergeCell ref="A10:I12"/>
    <mergeCell ref="A13:I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81C37-292A-4971-BE2B-CD29534CD970}">
  <dimension ref="A1:I94"/>
  <sheetViews>
    <sheetView zoomScaleNormal="100" workbookViewId="0">
      <selection activeCell="Q67" sqref="Q67"/>
    </sheetView>
  </sheetViews>
  <sheetFormatPr defaultRowHeight="14.25" x14ac:dyDescent="0.45"/>
  <sheetData>
    <row r="1" spans="1:9" x14ac:dyDescent="0.45">
      <c r="A1" s="15" t="s">
        <v>75</v>
      </c>
      <c r="B1" s="16"/>
      <c r="C1" s="16"/>
      <c r="D1" s="16"/>
      <c r="E1" s="16"/>
      <c r="F1" s="16"/>
      <c r="G1" s="16"/>
      <c r="H1" s="16"/>
      <c r="I1" s="17"/>
    </row>
    <row r="2" spans="1:9" ht="14.65" thickBot="1" x14ac:dyDescent="0.5">
      <c r="A2" s="18"/>
      <c r="B2" s="19"/>
      <c r="C2" s="19"/>
      <c r="D2" s="19"/>
      <c r="E2" s="19"/>
      <c r="F2" s="19"/>
      <c r="G2" s="19"/>
      <c r="H2" s="19"/>
      <c r="I2" s="20"/>
    </row>
    <row r="3" spans="1:9" x14ac:dyDescent="0.45">
      <c r="A3" s="24" t="s">
        <v>76</v>
      </c>
      <c r="B3" s="24"/>
      <c r="C3" s="24"/>
      <c r="D3" s="24"/>
      <c r="E3" s="24"/>
      <c r="F3" s="24"/>
      <c r="G3" s="24"/>
      <c r="H3" s="24"/>
      <c r="I3" s="24"/>
    </row>
    <row r="4" spans="1:9" x14ac:dyDescent="0.45">
      <c r="A4" s="25"/>
      <c r="B4" s="25"/>
      <c r="C4" s="25"/>
      <c r="D4" s="25"/>
      <c r="E4" s="25"/>
      <c r="F4" s="25"/>
      <c r="G4" s="25"/>
      <c r="H4" s="25"/>
      <c r="I4" s="25"/>
    </row>
    <row r="5" spans="1:9" x14ac:dyDescent="0.45">
      <c r="A5" s="25"/>
      <c r="B5" s="25"/>
      <c r="C5" s="25"/>
      <c r="D5" s="25"/>
      <c r="E5" s="25"/>
      <c r="F5" s="25"/>
      <c r="G5" s="25"/>
      <c r="H5" s="25"/>
      <c r="I5" s="25"/>
    </row>
    <row r="6" spans="1:9" x14ac:dyDescent="0.45">
      <c r="A6" s="25"/>
      <c r="B6" s="25"/>
      <c r="C6" s="25"/>
      <c r="D6" s="25"/>
      <c r="E6" s="25"/>
      <c r="F6" s="25"/>
      <c r="G6" s="25"/>
      <c r="H6" s="25"/>
      <c r="I6" s="25"/>
    </row>
    <row r="7" spans="1:9" x14ac:dyDescent="0.45">
      <c r="A7" s="25"/>
      <c r="B7" s="25"/>
      <c r="C7" s="25"/>
      <c r="D7" s="25"/>
      <c r="E7" s="25"/>
      <c r="F7" s="25"/>
      <c r="G7" s="25"/>
      <c r="H7" s="25"/>
      <c r="I7" s="25"/>
    </row>
    <row r="8" spans="1:9" x14ac:dyDescent="0.45">
      <c r="A8" s="25"/>
      <c r="B8" s="25"/>
      <c r="C8" s="25"/>
      <c r="D8" s="25"/>
      <c r="E8" s="25"/>
      <c r="F8" s="25"/>
      <c r="G8" s="25"/>
      <c r="H8" s="25"/>
      <c r="I8" s="25"/>
    </row>
    <row r="9" spans="1:9" x14ac:dyDescent="0.45">
      <c r="A9" s="25"/>
      <c r="B9" s="25"/>
      <c r="C9" s="25"/>
      <c r="D9" s="25"/>
      <c r="E9" s="25"/>
      <c r="F9" s="25"/>
      <c r="G9" s="25"/>
      <c r="H9" s="25"/>
      <c r="I9" s="25"/>
    </row>
    <row r="10" spans="1:9" x14ac:dyDescent="0.45">
      <c r="A10" s="25"/>
      <c r="B10" s="25"/>
      <c r="C10" s="25"/>
      <c r="D10" s="25"/>
      <c r="E10" s="25"/>
      <c r="F10" s="25"/>
      <c r="G10" s="25"/>
      <c r="H10" s="25"/>
      <c r="I10" s="25"/>
    </row>
    <row r="11" spans="1:9" x14ac:dyDescent="0.45">
      <c r="A11" s="25"/>
      <c r="B11" s="25"/>
      <c r="C11" s="25"/>
      <c r="D11" s="25"/>
      <c r="E11" s="25"/>
      <c r="F11" s="25"/>
      <c r="G11" s="25"/>
      <c r="H11" s="25"/>
      <c r="I11" s="25"/>
    </row>
    <row r="12" spans="1:9" x14ac:dyDescent="0.45">
      <c r="A12" s="25"/>
      <c r="B12" s="25"/>
      <c r="C12" s="25"/>
      <c r="D12" s="25"/>
      <c r="E12" s="25"/>
      <c r="F12" s="25"/>
      <c r="G12" s="25"/>
      <c r="H12" s="25"/>
      <c r="I12" s="25"/>
    </row>
    <row r="13" spans="1:9" x14ac:dyDescent="0.45">
      <c r="A13" s="25"/>
      <c r="B13" s="25"/>
      <c r="C13" s="25"/>
      <c r="D13" s="25"/>
      <c r="E13" s="25"/>
      <c r="F13" s="25"/>
      <c r="G13" s="25"/>
      <c r="H13" s="25"/>
      <c r="I13" s="25"/>
    </row>
    <row r="14" spans="1:9" x14ac:dyDescent="0.45">
      <c r="A14" s="25"/>
      <c r="B14" s="25"/>
      <c r="C14" s="25"/>
      <c r="D14" s="25"/>
      <c r="E14" s="25"/>
      <c r="F14" s="25"/>
      <c r="G14" s="25"/>
      <c r="H14" s="25"/>
      <c r="I14" s="25"/>
    </row>
    <row r="15" spans="1:9" x14ac:dyDescent="0.45">
      <c r="A15" s="25"/>
      <c r="B15" s="25"/>
      <c r="C15" s="25"/>
      <c r="D15" s="25"/>
      <c r="E15" s="25"/>
      <c r="F15" s="25"/>
      <c r="G15" s="25"/>
      <c r="H15" s="25"/>
      <c r="I15" s="25"/>
    </row>
    <row r="16" spans="1:9" x14ac:dyDescent="0.45">
      <c r="A16" s="25"/>
      <c r="B16" s="25"/>
      <c r="C16" s="25"/>
      <c r="D16" s="25"/>
      <c r="E16" s="25"/>
      <c r="F16" s="25"/>
      <c r="G16" s="25"/>
      <c r="H16" s="25"/>
      <c r="I16" s="25"/>
    </row>
    <row r="17" spans="1:9" x14ac:dyDescent="0.45">
      <c r="A17" s="25"/>
      <c r="B17" s="25"/>
      <c r="C17" s="25"/>
      <c r="D17" s="25"/>
      <c r="E17" s="25"/>
      <c r="F17" s="25"/>
      <c r="G17" s="25"/>
      <c r="H17" s="25"/>
      <c r="I17" s="25"/>
    </row>
    <row r="18" spans="1:9" x14ac:dyDescent="0.45">
      <c r="A18" s="25"/>
      <c r="B18" s="25"/>
      <c r="C18" s="25"/>
      <c r="D18" s="25"/>
      <c r="E18" s="25"/>
      <c r="F18" s="25"/>
      <c r="G18" s="25"/>
      <c r="H18" s="25"/>
      <c r="I18" s="25"/>
    </row>
    <row r="19" spans="1:9" x14ac:dyDescent="0.45">
      <c r="A19" s="25"/>
      <c r="B19" s="25"/>
      <c r="C19" s="25"/>
      <c r="D19" s="25"/>
      <c r="E19" s="25"/>
      <c r="F19" s="25"/>
      <c r="G19" s="25"/>
      <c r="H19" s="25"/>
      <c r="I19" s="25"/>
    </row>
    <row r="20" spans="1:9" x14ac:dyDescent="0.45">
      <c r="A20" s="25"/>
      <c r="B20" s="25"/>
      <c r="C20" s="25"/>
      <c r="D20" s="25"/>
      <c r="E20" s="25"/>
      <c r="F20" s="25"/>
      <c r="G20" s="25"/>
      <c r="H20" s="25"/>
      <c r="I20" s="25"/>
    </row>
    <row r="21" spans="1:9" x14ac:dyDescent="0.45">
      <c r="A21" s="25"/>
      <c r="B21" s="25"/>
      <c r="C21" s="25"/>
      <c r="D21" s="25"/>
      <c r="E21" s="25"/>
      <c r="F21" s="25"/>
      <c r="G21" s="25"/>
      <c r="H21" s="25"/>
      <c r="I21" s="25"/>
    </row>
    <row r="22" spans="1:9" x14ac:dyDescent="0.45">
      <c r="A22" s="25"/>
      <c r="B22" s="25"/>
      <c r="C22" s="25"/>
      <c r="D22" s="25"/>
      <c r="E22" s="25"/>
      <c r="F22" s="25"/>
      <c r="G22" s="25"/>
      <c r="H22" s="25"/>
      <c r="I22" s="25"/>
    </row>
    <row r="23" spans="1:9" x14ac:dyDescent="0.45">
      <c r="A23" s="25"/>
      <c r="B23" s="25"/>
      <c r="C23" s="25"/>
      <c r="D23" s="25"/>
      <c r="E23" s="25"/>
      <c r="F23" s="25"/>
      <c r="G23" s="25"/>
      <c r="H23" s="25"/>
      <c r="I23" s="25"/>
    </row>
    <row r="24" spans="1:9" x14ac:dyDescent="0.45">
      <c r="A24" s="25"/>
      <c r="B24" s="25"/>
      <c r="C24" s="25"/>
      <c r="D24" s="25"/>
      <c r="E24" s="25"/>
      <c r="F24" s="25"/>
      <c r="G24" s="25"/>
      <c r="H24" s="25"/>
      <c r="I24" s="25"/>
    </row>
    <row r="25" spans="1:9" x14ac:dyDescent="0.45">
      <c r="A25" s="25"/>
      <c r="B25" s="25"/>
      <c r="C25" s="25"/>
      <c r="D25" s="25"/>
      <c r="E25" s="25"/>
      <c r="F25" s="25"/>
      <c r="G25" s="25"/>
      <c r="H25" s="25"/>
      <c r="I25" s="25"/>
    </row>
    <row r="26" spans="1:9" x14ac:dyDescent="0.45">
      <c r="A26" s="25"/>
      <c r="B26" s="25"/>
      <c r="C26" s="25"/>
      <c r="D26" s="25"/>
      <c r="E26" s="25"/>
      <c r="F26" s="25"/>
      <c r="G26" s="25"/>
      <c r="H26" s="25"/>
      <c r="I26" s="25"/>
    </row>
    <row r="27" spans="1:9" x14ac:dyDescent="0.45">
      <c r="A27" s="25"/>
      <c r="B27" s="25"/>
      <c r="C27" s="25"/>
      <c r="D27" s="25"/>
      <c r="E27" s="25"/>
      <c r="F27" s="25"/>
      <c r="G27" s="25"/>
      <c r="H27" s="25"/>
      <c r="I27" s="25"/>
    </row>
    <row r="28" spans="1:9" x14ac:dyDescent="0.45">
      <c r="A28" s="25"/>
      <c r="B28" s="25"/>
      <c r="C28" s="25"/>
      <c r="D28" s="25"/>
      <c r="E28" s="25"/>
      <c r="F28" s="25"/>
      <c r="G28" s="25"/>
      <c r="H28" s="25"/>
      <c r="I28" s="25"/>
    </row>
    <row r="29" spans="1:9" x14ac:dyDescent="0.45">
      <c r="A29" s="25"/>
      <c r="B29" s="25"/>
      <c r="C29" s="25"/>
      <c r="D29" s="25"/>
      <c r="E29" s="25"/>
      <c r="F29" s="25"/>
      <c r="G29" s="25"/>
      <c r="H29" s="25"/>
      <c r="I29" s="25"/>
    </row>
    <row r="30" spans="1:9" x14ac:dyDescent="0.45">
      <c r="A30" s="25"/>
      <c r="B30" s="25"/>
      <c r="C30" s="25"/>
      <c r="D30" s="25"/>
      <c r="E30" s="25"/>
      <c r="F30" s="25"/>
      <c r="G30" s="25"/>
      <c r="H30" s="25"/>
      <c r="I30" s="25"/>
    </row>
    <row r="31" spans="1:9" x14ac:dyDescent="0.45">
      <c r="A31" s="25"/>
      <c r="B31" s="25"/>
      <c r="C31" s="25"/>
      <c r="D31" s="25"/>
      <c r="E31" s="25"/>
      <c r="F31" s="25"/>
      <c r="G31" s="25"/>
      <c r="H31" s="25"/>
      <c r="I31" s="25"/>
    </row>
    <row r="32" spans="1:9" x14ac:dyDescent="0.45">
      <c r="A32" s="25"/>
      <c r="B32" s="25"/>
      <c r="C32" s="25"/>
      <c r="D32" s="25"/>
      <c r="E32" s="25"/>
      <c r="F32" s="25"/>
      <c r="G32" s="25"/>
      <c r="H32" s="25"/>
      <c r="I32" s="25"/>
    </row>
    <row r="33" spans="1:9" x14ac:dyDescent="0.45">
      <c r="A33" s="25"/>
      <c r="B33" s="25"/>
      <c r="C33" s="25"/>
      <c r="D33" s="25"/>
      <c r="E33" s="25"/>
      <c r="F33" s="25"/>
      <c r="G33" s="25"/>
      <c r="H33" s="25"/>
      <c r="I33" s="25"/>
    </row>
    <row r="34" spans="1:9" x14ac:dyDescent="0.45">
      <c r="A34" s="25"/>
      <c r="B34" s="25"/>
      <c r="C34" s="25"/>
      <c r="D34" s="25"/>
      <c r="E34" s="25"/>
      <c r="F34" s="25"/>
      <c r="G34" s="25"/>
      <c r="H34" s="25"/>
      <c r="I34" s="25"/>
    </row>
    <row r="35" spans="1:9" x14ac:dyDescent="0.45">
      <c r="A35" s="25"/>
      <c r="B35" s="25"/>
      <c r="C35" s="25"/>
      <c r="D35" s="25"/>
      <c r="E35" s="25"/>
      <c r="F35" s="25"/>
      <c r="G35" s="25"/>
      <c r="H35" s="25"/>
      <c r="I35" s="25"/>
    </row>
    <row r="36" spans="1:9" x14ac:dyDescent="0.45">
      <c r="A36" s="25"/>
      <c r="B36" s="25"/>
      <c r="C36" s="25"/>
      <c r="D36" s="25"/>
      <c r="E36" s="25"/>
      <c r="F36" s="25"/>
      <c r="G36" s="25"/>
      <c r="H36" s="25"/>
      <c r="I36" s="25"/>
    </row>
    <row r="37" spans="1:9" x14ac:dyDescent="0.45">
      <c r="A37" s="25"/>
      <c r="B37" s="25"/>
      <c r="C37" s="25"/>
      <c r="D37" s="25"/>
      <c r="E37" s="25"/>
      <c r="F37" s="25"/>
      <c r="G37" s="25"/>
      <c r="H37" s="25"/>
      <c r="I37" s="25"/>
    </row>
    <row r="38" spans="1:9" x14ac:dyDescent="0.45">
      <c r="A38" s="25"/>
      <c r="B38" s="25"/>
      <c r="C38" s="25"/>
      <c r="D38" s="25"/>
      <c r="E38" s="25"/>
      <c r="F38" s="25"/>
      <c r="G38" s="25"/>
      <c r="H38" s="25"/>
      <c r="I38" s="25"/>
    </row>
    <row r="39" spans="1:9" x14ac:dyDescent="0.45">
      <c r="A39" s="25"/>
      <c r="B39" s="25"/>
      <c r="C39" s="25"/>
      <c r="D39" s="25"/>
      <c r="E39" s="25"/>
      <c r="F39" s="25"/>
      <c r="G39" s="25"/>
      <c r="H39" s="25"/>
      <c r="I39" s="25"/>
    </row>
    <row r="40" spans="1:9" x14ac:dyDescent="0.45">
      <c r="A40" s="25"/>
      <c r="B40" s="25"/>
      <c r="C40" s="25"/>
      <c r="D40" s="25"/>
      <c r="E40" s="25"/>
      <c r="F40" s="25"/>
      <c r="G40" s="25"/>
      <c r="H40" s="25"/>
      <c r="I40" s="25"/>
    </row>
    <row r="41" spans="1:9" x14ac:dyDescent="0.45">
      <c r="A41" s="25"/>
      <c r="B41" s="25"/>
      <c r="C41" s="25"/>
      <c r="D41" s="25"/>
      <c r="E41" s="25"/>
      <c r="F41" s="25"/>
      <c r="G41" s="25"/>
      <c r="H41" s="25"/>
      <c r="I41" s="25"/>
    </row>
    <row r="42" spans="1:9" x14ac:dyDescent="0.45">
      <c r="A42" s="25"/>
      <c r="B42" s="25"/>
      <c r="C42" s="25"/>
      <c r="D42" s="25"/>
      <c r="E42" s="25"/>
      <c r="F42" s="25"/>
      <c r="G42" s="25"/>
      <c r="H42" s="25"/>
      <c r="I42" s="25"/>
    </row>
    <row r="43" spans="1:9" x14ac:dyDescent="0.45">
      <c r="A43" s="25"/>
      <c r="B43" s="25"/>
      <c r="C43" s="25"/>
      <c r="D43" s="25"/>
      <c r="E43" s="25"/>
      <c r="F43" s="25"/>
      <c r="G43" s="25"/>
      <c r="H43" s="25"/>
      <c r="I43" s="25"/>
    </row>
    <row r="44" spans="1:9" x14ac:dyDescent="0.45">
      <c r="A44" s="25"/>
      <c r="B44" s="25"/>
      <c r="C44" s="25"/>
      <c r="D44" s="25"/>
      <c r="E44" s="25"/>
      <c r="F44" s="25"/>
      <c r="G44" s="25"/>
      <c r="H44" s="25"/>
      <c r="I44" s="25"/>
    </row>
    <row r="45" spans="1:9" x14ac:dyDescent="0.45">
      <c r="A45" s="25"/>
      <c r="B45" s="25"/>
      <c r="C45" s="25"/>
      <c r="D45" s="25"/>
      <c r="E45" s="25"/>
      <c r="F45" s="25"/>
      <c r="G45" s="25"/>
      <c r="H45" s="25"/>
      <c r="I45" s="25"/>
    </row>
    <row r="46" spans="1:9" x14ac:dyDescent="0.45">
      <c r="A46" s="25"/>
      <c r="B46" s="25"/>
      <c r="C46" s="25"/>
      <c r="D46" s="25"/>
      <c r="E46" s="25"/>
      <c r="F46" s="25"/>
      <c r="G46" s="25"/>
      <c r="H46" s="25"/>
      <c r="I46" s="25"/>
    </row>
    <row r="47" spans="1:9" x14ac:dyDescent="0.45">
      <c r="A47" s="25"/>
      <c r="B47" s="25"/>
      <c r="C47" s="25"/>
      <c r="D47" s="25"/>
      <c r="E47" s="25"/>
      <c r="F47" s="25"/>
      <c r="G47" s="25"/>
      <c r="H47" s="25"/>
      <c r="I47" s="25"/>
    </row>
    <row r="48" spans="1:9" x14ac:dyDescent="0.45">
      <c r="A48" s="23" t="s">
        <v>74</v>
      </c>
      <c r="B48" s="23"/>
      <c r="C48" s="23"/>
      <c r="D48" s="23"/>
      <c r="E48" s="23"/>
      <c r="F48" s="23"/>
      <c r="G48" s="23"/>
      <c r="H48" s="23"/>
      <c r="I48" s="23"/>
    </row>
    <row r="49" spans="1:9" x14ac:dyDescent="0.45">
      <c r="A49" s="23"/>
      <c r="B49" s="23"/>
      <c r="C49" s="23"/>
      <c r="D49" s="23"/>
      <c r="E49" s="23"/>
      <c r="F49" s="23"/>
      <c r="G49" s="23"/>
      <c r="H49" s="23"/>
      <c r="I49" s="23"/>
    </row>
    <row r="50" spans="1:9" x14ac:dyDescent="0.45">
      <c r="A50" s="23"/>
      <c r="B50" s="23"/>
      <c r="C50" s="23"/>
      <c r="D50" s="23"/>
      <c r="E50" s="23"/>
      <c r="F50" s="23"/>
      <c r="G50" s="23"/>
      <c r="H50" s="23"/>
      <c r="I50" s="23"/>
    </row>
    <row r="51" spans="1:9" x14ac:dyDescent="0.45">
      <c r="A51" s="23"/>
      <c r="B51" s="23"/>
      <c r="C51" s="23"/>
      <c r="D51" s="23"/>
      <c r="E51" s="23"/>
      <c r="F51" s="23"/>
      <c r="G51" s="23"/>
      <c r="H51" s="23"/>
      <c r="I51" s="23"/>
    </row>
    <row r="52" spans="1:9" x14ac:dyDescent="0.45">
      <c r="A52" s="23"/>
      <c r="B52" s="23"/>
      <c r="C52" s="23"/>
      <c r="D52" s="23"/>
      <c r="E52" s="23"/>
      <c r="F52" s="23"/>
      <c r="G52" s="23"/>
      <c r="H52" s="23"/>
      <c r="I52" s="23"/>
    </row>
    <row r="53" spans="1:9" x14ac:dyDescent="0.45">
      <c r="A53" s="23"/>
      <c r="B53" s="23"/>
      <c r="C53" s="23"/>
      <c r="D53" s="23"/>
      <c r="E53" s="23"/>
      <c r="F53" s="23"/>
      <c r="G53" s="23"/>
      <c r="H53" s="23"/>
      <c r="I53" s="23"/>
    </row>
    <row r="54" spans="1:9" x14ac:dyDescent="0.45">
      <c r="A54" s="23"/>
      <c r="B54" s="23"/>
      <c r="C54" s="23"/>
      <c r="D54" s="23"/>
      <c r="E54" s="23"/>
      <c r="F54" s="23"/>
      <c r="G54" s="23"/>
      <c r="H54" s="23"/>
      <c r="I54" s="23"/>
    </row>
    <row r="55" spans="1:9" x14ac:dyDescent="0.45">
      <c r="A55" s="23"/>
      <c r="B55" s="23"/>
      <c r="C55" s="23"/>
      <c r="D55" s="23"/>
      <c r="E55" s="23"/>
      <c r="F55" s="23"/>
      <c r="G55" s="23"/>
      <c r="H55" s="23"/>
      <c r="I55" s="23"/>
    </row>
    <row r="56" spans="1:9" x14ac:dyDescent="0.45">
      <c r="A56" s="23"/>
      <c r="B56" s="23"/>
      <c r="C56" s="23"/>
      <c r="D56" s="23"/>
      <c r="E56" s="23"/>
      <c r="F56" s="23"/>
      <c r="G56" s="23"/>
      <c r="H56" s="23"/>
      <c r="I56" s="23"/>
    </row>
    <row r="57" spans="1:9" x14ac:dyDescent="0.45">
      <c r="A57" s="23"/>
      <c r="B57" s="23"/>
      <c r="C57" s="23"/>
      <c r="D57" s="23"/>
      <c r="E57" s="23"/>
      <c r="F57" s="23"/>
      <c r="G57" s="23"/>
      <c r="H57" s="23"/>
      <c r="I57" s="23"/>
    </row>
    <row r="58" spans="1:9" x14ac:dyDescent="0.45">
      <c r="A58" s="23"/>
      <c r="B58" s="23"/>
      <c r="C58" s="23"/>
      <c r="D58" s="23"/>
      <c r="E58" s="23"/>
      <c r="F58" s="23"/>
      <c r="G58" s="23"/>
      <c r="H58" s="23"/>
      <c r="I58" s="23"/>
    </row>
    <row r="59" spans="1:9" x14ac:dyDescent="0.45">
      <c r="A59" s="23"/>
      <c r="B59" s="23"/>
      <c r="C59" s="23"/>
      <c r="D59" s="23"/>
      <c r="E59" s="23"/>
      <c r="F59" s="23"/>
      <c r="G59" s="23"/>
      <c r="H59" s="23"/>
      <c r="I59" s="23"/>
    </row>
    <row r="60" spans="1:9" x14ac:dyDescent="0.45">
      <c r="A60" s="23"/>
      <c r="B60" s="23"/>
      <c r="C60" s="23"/>
      <c r="D60" s="23"/>
      <c r="E60" s="23"/>
      <c r="F60" s="23"/>
      <c r="G60" s="23"/>
      <c r="H60" s="23"/>
      <c r="I60" s="23"/>
    </row>
    <row r="61" spans="1:9" x14ac:dyDescent="0.45">
      <c r="A61" s="23"/>
      <c r="B61" s="23"/>
      <c r="C61" s="23"/>
      <c r="D61" s="23"/>
      <c r="E61" s="23"/>
      <c r="F61" s="23"/>
      <c r="G61" s="23"/>
      <c r="H61" s="23"/>
      <c r="I61" s="23"/>
    </row>
    <row r="62" spans="1:9" x14ac:dyDescent="0.45">
      <c r="A62" s="23"/>
      <c r="B62" s="23"/>
      <c r="C62" s="23"/>
      <c r="D62" s="23"/>
      <c r="E62" s="23"/>
      <c r="F62" s="23"/>
      <c r="G62" s="23"/>
      <c r="H62" s="23"/>
      <c r="I62" s="23"/>
    </row>
    <row r="63" spans="1:9" x14ac:dyDescent="0.45">
      <c r="A63" s="23"/>
      <c r="B63" s="23"/>
      <c r="C63" s="23"/>
      <c r="D63" s="23"/>
      <c r="E63" s="23"/>
      <c r="F63" s="23"/>
      <c r="G63" s="23"/>
      <c r="H63" s="23"/>
      <c r="I63" s="23"/>
    </row>
    <row r="64" spans="1:9" x14ac:dyDescent="0.45">
      <c r="A64" s="23"/>
      <c r="B64" s="23"/>
      <c r="C64" s="23"/>
      <c r="D64" s="23"/>
      <c r="E64" s="23"/>
      <c r="F64" s="23"/>
      <c r="G64" s="23"/>
      <c r="H64" s="23"/>
      <c r="I64" s="23"/>
    </row>
    <row r="65" spans="1:9" x14ac:dyDescent="0.45">
      <c r="A65" s="23"/>
      <c r="B65" s="23"/>
      <c r="C65" s="23"/>
      <c r="D65" s="23"/>
      <c r="E65" s="23"/>
      <c r="F65" s="23"/>
      <c r="G65" s="23"/>
      <c r="H65" s="23"/>
      <c r="I65" s="23"/>
    </row>
    <row r="66" spans="1:9" x14ac:dyDescent="0.45">
      <c r="A66" s="23"/>
      <c r="B66" s="23"/>
      <c r="C66" s="23"/>
      <c r="D66" s="23"/>
      <c r="E66" s="23"/>
      <c r="F66" s="23"/>
      <c r="G66" s="23"/>
      <c r="H66" s="23"/>
      <c r="I66" s="23"/>
    </row>
    <row r="67" spans="1:9" x14ac:dyDescent="0.45">
      <c r="A67" s="23"/>
      <c r="B67" s="23"/>
      <c r="C67" s="23"/>
      <c r="D67" s="23"/>
      <c r="E67" s="23"/>
      <c r="F67" s="23"/>
      <c r="G67" s="23"/>
      <c r="H67" s="23"/>
      <c r="I67" s="23"/>
    </row>
    <row r="68" spans="1:9" x14ac:dyDescent="0.45">
      <c r="A68" s="23"/>
      <c r="B68" s="23"/>
      <c r="C68" s="23"/>
      <c r="D68" s="23"/>
      <c r="E68" s="23"/>
      <c r="F68" s="23"/>
      <c r="G68" s="23"/>
      <c r="H68" s="23"/>
      <c r="I68" s="23"/>
    </row>
    <row r="69" spans="1:9" x14ac:dyDescent="0.45">
      <c r="A69" s="23"/>
      <c r="B69" s="23"/>
      <c r="C69" s="23"/>
      <c r="D69" s="23"/>
      <c r="E69" s="23"/>
      <c r="F69" s="23"/>
      <c r="G69" s="23"/>
      <c r="H69" s="23"/>
      <c r="I69" s="23"/>
    </row>
    <row r="70" spans="1:9" x14ac:dyDescent="0.45">
      <c r="A70" s="23"/>
      <c r="B70" s="23"/>
      <c r="C70" s="23"/>
      <c r="D70" s="23"/>
      <c r="E70" s="23"/>
      <c r="F70" s="23"/>
      <c r="G70" s="23"/>
      <c r="H70" s="23"/>
      <c r="I70" s="23"/>
    </row>
    <row r="71" spans="1:9" x14ac:dyDescent="0.45">
      <c r="A71" s="23"/>
      <c r="B71" s="23"/>
      <c r="C71" s="23"/>
      <c r="D71" s="23"/>
      <c r="E71" s="23"/>
      <c r="F71" s="23"/>
      <c r="G71" s="23"/>
      <c r="H71" s="23"/>
      <c r="I71" s="23"/>
    </row>
    <row r="72" spans="1:9" x14ac:dyDescent="0.45">
      <c r="A72" s="23"/>
      <c r="B72" s="23"/>
      <c r="C72" s="23"/>
      <c r="D72" s="23"/>
      <c r="E72" s="23"/>
      <c r="F72" s="23"/>
      <c r="G72" s="23"/>
      <c r="H72" s="23"/>
      <c r="I72" s="23"/>
    </row>
    <row r="73" spans="1:9" x14ac:dyDescent="0.45">
      <c r="A73" s="23"/>
      <c r="B73" s="23"/>
      <c r="C73" s="23"/>
      <c r="D73" s="23"/>
      <c r="E73" s="23"/>
      <c r="F73" s="23"/>
      <c r="G73" s="23"/>
      <c r="H73" s="23"/>
      <c r="I73" s="23"/>
    </row>
    <row r="74" spans="1:9" x14ac:dyDescent="0.45">
      <c r="A74" s="23"/>
      <c r="B74" s="23"/>
      <c r="C74" s="23"/>
      <c r="D74" s="23"/>
      <c r="E74" s="23"/>
      <c r="F74" s="23"/>
      <c r="G74" s="23"/>
      <c r="H74" s="23"/>
      <c r="I74" s="23"/>
    </row>
    <row r="75" spans="1:9" x14ac:dyDescent="0.45">
      <c r="A75" s="23"/>
      <c r="B75" s="23"/>
      <c r="C75" s="23"/>
      <c r="D75" s="23"/>
      <c r="E75" s="23"/>
      <c r="F75" s="23"/>
      <c r="G75" s="23"/>
      <c r="H75" s="23"/>
      <c r="I75" s="23"/>
    </row>
    <row r="76" spans="1:9" x14ac:dyDescent="0.45">
      <c r="A76" s="23"/>
      <c r="B76" s="23"/>
      <c r="C76" s="23"/>
      <c r="D76" s="23"/>
      <c r="E76" s="23"/>
      <c r="F76" s="23"/>
      <c r="G76" s="23"/>
      <c r="H76" s="23"/>
      <c r="I76" s="23"/>
    </row>
    <row r="77" spans="1:9" x14ac:dyDescent="0.45">
      <c r="A77" s="23"/>
      <c r="B77" s="23"/>
      <c r="C77" s="23"/>
      <c r="D77" s="23"/>
      <c r="E77" s="23"/>
      <c r="F77" s="23"/>
      <c r="G77" s="23"/>
      <c r="H77" s="23"/>
      <c r="I77" s="23"/>
    </row>
    <row r="78" spans="1:9" x14ac:dyDescent="0.45">
      <c r="A78" s="23"/>
      <c r="B78" s="23"/>
      <c r="C78" s="23"/>
      <c r="D78" s="23"/>
      <c r="E78" s="23"/>
      <c r="F78" s="23"/>
      <c r="G78" s="23"/>
      <c r="H78" s="23"/>
      <c r="I78" s="23"/>
    </row>
    <row r="79" spans="1:9" x14ac:dyDescent="0.45">
      <c r="A79" s="23"/>
      <c r="B79" s="23"/>
      <c r="C79" s="23"/>
      <c r="D79" s="23"/>
      <c r="E79" s="23"/>
      <c r="F79" s="23"/>
      <c r="G79" s="23"/>
      <c r="H79" s="23"/>
      <c r="I79" s="23"/>
    </row>
    <row r="80" spans="1:9" x14ac:dyDescent="0.45">
      <c r="A80" s="23"/>
      <c r="B80" s="23"/>
      <c r="C80" s="23"/>
      <c r="D80" s="23"/>
      <c r="E80" s="23"/>
      <c r="F80" s="23"/>
      <c r="G80" s="23"/>
      <c r="H80" s="23"/>
      <c r="I80" s="23"/>
    </row>
    <row r="81" spans="1:9" x14ac:dyDescent="0.45">
      <c r="A81" s="23"/>
      <c r="B81" s="23"/>
      <c r="C81" s="23"/>
      <c r="D81" s="23"/>
      <c r="E81" s="23"/>
      <c r="F81" s="23"/>
      <c r="G81" s="23"/>
      <c r="H81" s="23"/>
      <c r="I81" s="23"/>
    </row>
    <row r="82" spans="1:9" x14ac:dyDescent="0.45">
      <c r="A82" s="23"/>
      <c r="B82" s="23"/>
      <c r="C82" s="23"/>
      <c r="D82" s="23"/>
      <c r="E82" s="23"/>
      <c r="F82" s="23"/>
      <c r="G82" s="23"/>
      <c r="H82" s="23"/>
      <c r="I82" s="23"/>
    </row>
    <row r="83" spans="1:9" x14ac:dyDescent="0.45">
      <c r="A83" s="23"/>
      <c r="B83" s="23"/>
      <c r="C83" s="23"/>
      <c r="D83" s="23"/>
      <c r="E83" s="23"/>
      <c r="F83" s="23"/>
      <c r="G83" s="23"/>
      <c r="H83" s="23"/>
      <c r="I83" s="23"/>
    </row>
    <row r="84" spans="1:9" x14ac:dyDescent="0.45">
      <c r="A84" s="23"/>
      <c r="B84" s="23"/>
      <c r="C84" s="23"/>
      <c r="D84" s="23"/>
      <c r="E84" s="23"/>
      <c r="F84" s="23"/>
      <c r="G84" s="23"/>
      <c r="H84" s="23"/>
      <c r="I84" s="23"/>
    </row>
    <row r="85" spans="1:9" x14ac:dyDescent="0.45">
      <c r="A85" s="23"/>
      <c r="B85" s="23"/>
      <c r="C85" s="23"/>
      <c r="D85" s="23"/>
      <c r="E85" s="23"/>
      <c r="F85" s="23"/>
      <c r="G85" s="23"/>
      <c r="H85" s="23"/>
      <c r="I85" s="23"/>
    </row>
    <row r="86" spans="1:9" x14ac:dyDescent="0.45">
      <c r="A86" s="23"/>
      <c r="B86" s="23"/>
      <c r="C86" s="23"/>
      <c r="D86" s="23"/>
      <c r="E86" s="23"/>
      <c r="F86" s="23"/>
      <c r="G86" s="23"/>
      <c r="H86" s="23"/>
      <c r="I86" s="23"/>
    </row>
    <row r="87" spans="1:9" x14ac:dyDescent="0.45">
      <c r="A87" s="23"/>
      <c r="B87" s="23"/>
      <c r="C87" s="23"/>
      <c r="D87" s="23"/>
      <c r="E87" s="23"/>
      <c r="F87" s="23"/>
      <c r="G87" s="23"/>
      <c r="H87" s="23"/>
      <c r="I87" s="23"/>
    </row>
    <row r="88" spans="1:9" x14ac:dyDescent="0.45">
      <c r="A88" s="23"/>
      <c r="B88" s="23"/>
      <c r="C88" s="23"/>
      <c r="D88" s="23"/>
      <c r="E88" s="23"/>
      <c r="F88" s="23"/>
      <c r="G88" s="23"/>
      <c r="H88" s="23"/>
      <c r="I88" s="23"/>
    </row>
    <row r="89" spans="1:9" x14ac:dyDescent="0.45">
      <c r="A89" s="23"/>
      <c r="B89" s="23"/>
      <c r="C89" s="23"/>
      <c r="D89" s="23"/>
      <c r="E89" s="23"/>
      <c r="F89" s="23"/>
      <c r="G89" s="23"/>
      <c r="H89" s="23"/>
      <c r="I89" s="23"/>
    </row>
    <row r="90" spans="1:9" x14ac:dyDescent="0.45">
      <c r="A90" s="23"/>
      <c r="B90" s="23"/>
      <c r="C90" s="23"/>
      <c r="D90" s="23"/>
      <c r="E90" s="23"/>
      <c r="F90" s="23"/>
      <c r="G90" s="23"/>
      <c r="H90" s="23"/>
      <c r="I90" s="23"/>
    </row>
    <row r="91" spans="1:9" x14ac:dyDescent="0.45">
      <c r="A91" s="23"/>
      <c r="B91" s="23"/>
      <c r="C91" s="23"/>
      <c r="D91" s="23"/>
      <c r="E91" s="23"/>
      <c r="F91" s="23"/>
      <c r="G91" s="23"/>
      <c r="H91" s="23"/>
      <c r="I91" s="23"/>
    </row>
    <row r="92" spans="1:9" x14ac:dyDescent="0.45">
      <c r="A92" s="23"/>
      <c r="B92" s="23"/>
      <c r="C92" s="23"/>
      <c r="D92" s="23"/>
      <c r="E92" s="23"/>
      <c r="F92" s="23"/>
      <c r="G92" s="23"/>
      <c r="H92" s="23"/>
      <c r="I92" s="23"/>
    </row>
    <row r="93" spans="1:9" x14ac:dyDescent="0.45">
      <c r="A93" s="23"/>
      <c r="B93" s="23"/>
      <c r="C93" s="23"/>
      <c r="D93" s="23"/>
      <c r="E93" s="23"/>
      <c r="F93" s="23"/>
      <c r="G93" s="23"/>
      <c r="H93" s="23"/>
      <c r="I93" s="23"/>
    </row>
    <row r="94" spans="1:9" x14ac:dyDescent="0.45">
      <c r="A94" s="23"/>
      <c r="B94" s="23"/>
      <c r="C94" s="23"/>
      <c r="D94" s="23"/>
      <c r="E94" s="23"/>
      <c r="F94" s="23"/>
      <c r="G94" s="23"/>
      <c r="H94" s="23"/>
      <c r="I94" s="23"/>
    </row>
  </sheetData>
  <mergeCells count="3">
    <mergeCell ref="A1:I2"/>
    <mergeCell ref="A3:I47"/>
    <mergeCell ref="A48:I9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34D7B-05F0-47DB-AB05-FFCC46B20D50}">
  <dimension ref="B2:C13"/>
  <sheetViews>
    <sheetView workbookViewId="0">
      <selection activeCell="P25" sqref="P25"/>
    </sheetView>
  </sheetViews>
  <sheetFormatPr defaultRowHeight="14.25" x14ac:dyDescent="0.45"/>
  <cols>
    <col min="2" max="2" width="30.86328125" bestFit="1" customWidth="1"/>
    <col min="3" max="3" width="13.265625" bestFit="1" customWidth="1"/>
    <col min="14" max="14" width="10.73046875" bestFit="1" customWidth="1"/>
  </cols>
  <sheetData>
    <row r="2" spans="2:3" x14ac:dyDescent="0.45">
      <c r="B2" s="26" t="s">
        <v>25</v>
      </c>
      <c r="C2" s="27"/>
    </row>
    <row r="3" spans="2:3" x14ac:dyDescent="0.45">
      <c r="B3" s="27"/>
      <c r="C3" s="27"/>
    </row>
    <row r="4" spans="2:3" x14ac:dyDescent="0.45">
      <c r="B4" s="1"/>
      <c r="C4" s="1"/>
    </row>
    <row r="5" spans="2:3" x14ac:dyDescent="0.45">
      <c r="B5" t="s">
        <v>10</v>
      </c>
      <c r="C5" s="5" t="s">
        <v>9</v>
      </c>
    </row>
    <row r="6" spans="2:3" x14ac:dyDescent="0.45">
      <c r="B6" t="s">
        <v>11</v>
      </c>
      <c r="C6" s="5" t="s">
        <v>4</v>
      </c>
    </row>
    <row r="8" spans="2:3" x14ac:dyDescent="0.45">
      <c r="B8" t="s">
        <v>12</v>
      </c>
      <c r="C8" s="6">
        <f>IF(C5="Lightweight",VLOOKUP(C6,'REF SHEET'!N4:O6,2,FALSE),VLOOKUP(C6,'REF SHEET'!N10:O12,2,FALSE))</f>
        <v>0.27</v>
      </c>
    </row>
    <row r="9" spans="2:3" x14ac:dyDescent="0.45">
      <c r="C9" s="4"/>
    </row>
    <row r="10" spans="2:3" x14ac:dyDescent="0.45">
      <c r="B10" t="s">
        <v>18</v>
      </c>
      <c r="C10" s="5" t="s">
        <v>14</v>
      </c>
    </row>
    <row r="12" spans="2:3" x14ac:dyDescent="0.45">
      <c r="B12" t="s">
        <v>23</v>
      </c>
      <c r="C12" s="7">
        <f>IF(C5="Lightweight",VLOOKUP(C10,'REF SHEET'!N20:Q24,MATCH('Sound Absorption'!C6,'REF SHEET'!N20:Q20,0),FALSE),IF(C5="Normal weight",VLOOKUP(C10,'REF SHEET'!N34:Q38,MATCH(C6,'REF SHEET'!N41:Q41,0),FALSE)))</f>
        <v>0.24</v>
      </c>
    </row>
    <row r="13" spans="2:3" x14ac:dyDescent="0.45">
      <c r="B13" t="s">
        <v>24</v>
      </c>
      <c r="C13" s="7">
        <f>IF(C5="Lightweight",VLOOKUP(C10,'REF SHEET'!N27:Q31,MATCH('Sound Absorption'!C6,'REF SHEET'!N27:Q27,0),FALSE),IF(C5="Normal weight",VLOOKUP(C10,'REF SHEET'!N41:Q45,MATCH(C6,'REF SHEET'!N41:Q41,0),FALSE)))</f>
        <v>0.22</v>
      </c>
    </row>
  </sheetData>
  <mergeCells count="1">
    <mergeCell ref="B2:C3"/>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276F10D0-714B-4955-A515-05D5BD3249A4}">
          <x14:formula1>
            <xm:f>'REF SHEET'!$W$2:$W$4</xm:f>
          </x14:formula1>
          <xm:sqref>C5</xm:sqref>
        </x14:dataValidation>
        <x14:dataValidation type="list" allowBlank="1" showInputMessage="1" showErrorMessage="1" xr:uid="{932D910C-A138-4918-9426-776B2A9C1CDD}">
          <x14:formula1>
            <xm:f>'REF SHEET'!$W$8:$W$11</xm:f>
          </x14:formula1>
          <xm:sqref>C6</xm:sqref>
        </x14:dataValidation>
        <x14:dataValidation type="list" allowBlank="1" showInputMessage="1" showErrorMessage="1" xr:uid="{EC366101-0256-40E2-A7B8-6E72BA38D1D9}">
          <x14:formula1>
            <xm:f>'REF SHEET'!$W$15:$W$19</xm:f>
          </x14:formula1>
          <xm:sqref>C10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7EB4D-847C-4DAC-8943-04B4338973F1}">
  <dimension ref="B2:D17"/>
  <sheetViews>
    <sheetView zoomScaleNormal="100" workbookViewId="0">
      <selection activeCell="C17" sqref="C17"/>
    </sheetView>
  </sheetViews>
  <sheetFormatPr defaultRowHeight="14.25" x14ac:dyDescent="0.45"/>
  <cols>
    <col min="2" max="2" width="23.9296875" bestFit="1" customWidth="1"/>
    <col min="3" max="3" width="14.46484375" style="1" bestFit="1" customWidth="1"/>
  </cols>
  <sheetData>
    <row r="2" spans="2:4" x14ac:dyDescent="0.45">
      <c r="B2" s="28" t="s">
        <v>62</v>
      </c>
      <c r="C2" s="29"/>
    </row>
    <row r="3" spans="2:4" x14ac:dyDescent="0.45">
      <c r="B3" s="29"/>
      <c r="C3" s="29"/>
    </row>
    <row r="4" spans="2:4" x14ac:dyDescent="0.45">
      <c r="B4" s="8"/>
      <c r="C4" s="8"/>
    </row>
    <row r="5" spans="2:4" x14ac:dyDescent="0.45">
      <c r="B5" t="s">
        <v>49</v>
      </c>
      <c r="C5" s="5">
        <v>12</v>
      </c>
      <c r="D5" t="s">
        <v>50</v>
      </c>
    </row>
    <row r="6" spans="2:4" x14ac:dyDescent="0.45">
      <c r="B6" t="s">
        <v>10</v>
      </c>
      <c r="C6" s="5">
        <v>135</v>
      </c>
      <c r="D6" t="s">
        <v>47</v>
      </c>
    </row>
    <row r="7" spans="2:4" x14ac:dyDescent="0.45">
      <c r="B7" t="s">
        <v>48</v>
      </c>
      <c r="C7" s="5" t="s">
        <v>46</v>
      </c>
    </row>
    <row r="9" spans="2:4" x14ac:dyDescent="0.45">
      <c r="B9" t="s">
        <v>54</v>
      </c>
      <c r="C9" s="7">
        <f>IF(C5=8,VLOOKUP(C7,'REF SHEET'!AB4:AH8,MATCH(C6,'REF SHEET'!AB3:AH3,0),FALSE),IF(C5=10,VLOOKUP(C7,'REF SHEET'!AJ3:AP8,MATCH(C6,'REF SHEET'!AJ3:AP3),FALSE),IF(C5=12,VLOOKUP(C7,'REF SHEET'!AR3:AX8,MATCH(C6,'REF SHEET'!AR3:AX3),FALSE))))</f>
        <v>63</v>
      </c>
    </row>
    <row r="11" spans="2:4" x14ac:dyDescent="0.45">
      <c r="B11" t="s">
        <v>36</v>
      </c>
      <c r="C11" s="5" t="s">
        <v>34</v>
      </c>
    </row>
    <row r="12" spans="2:4" ht="28.5" x14ac:dyDescent="0.45">
      <c r="B12" s="11" t="s">
        <v>39</v>
      </c>
      <c r="C12" s="12" t="s">
        <v>37</v>
      </c>
    </row>
    <row r="13" spans="2:4" x14ac:dyDescent="0.45">
      <c r="B13" t="s">
        <v>40</v>
      </c>
      <c r="C13" s="13">
        <v>0.5</v>
      </c>
      <c r="D13" t="s">
        <v>41</v>
      </c>
    </row>
    <row r="15" spans="2:4" x14ac:dyDescent="0.45">
      <c r="B15" t="s">
        <v>42</v>
      </c>
      <c r="C15" s="10">
        <f>IF(AND(C11="One Side",C12="No"),2.8*C13-1.22,IF(AND(C11="One Side",C12="Yes"),3*C13+1.87,IF(AND(C11="Both Sides",C12="No"),3.6*C13-2.78,11.2*C13-7.37)))</f>
        <v>3.37</v>
      </c>
    </row>
    <row r="17" spans="2:3" x14ac:dyDescent="0.45">
      <c r="B17" t="s">
        <v>31</v>
      </c>
      <c r="C17" s="10">
        <f>C15+C9</f>
        <v>66.37</v>
      </c>
    </row>
  </sheetData>
  <mergeCells count="1">
    <mergeCell ref="B2:C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E24ECEA1-68FC-482D-94E4-9D26C3624943}">
          <x14:formula1>
            <xm:f>'REF SHEET'!$B$42:$B$44</xm:f>
          </x14:formula1>
          <xm:sqref>C11</xm:sqref>
        </x14:dataValidation>
        <x14:dataValidation type="list" allowBlank="1" showInputMessage="1" showErrorMessage="1" xr:uid="{F63E5764-2AEB-4129-95AE-E288471E08EF}">
          <x14:formula1>
            <xm:f>'REF SHEET'!$B$47:$B$49</xm:f>
          </x14:formula1>
          <xm:sqref>C12</xm:sqref>
        </x14:dataValidation>
        <x14:dataValidation type="list" allowBlank="1" showInputMessage="1" showErrorMessage="1" xr:uid="{737ACCBE-1BA5-4908-8477-ADBC21BFD120}">
          <x14:formula1>
            <xm:f>'REF SHEET'!$AA$24:$AA$30</xm:f>
          </x14:formula1>
          <xm:sqref>C6</xm:sqref>
        </x14:dataValidation>
        <x14:dataValidation type="list" allowBlank="1" showInputMessage="1" showErrorMessage="1" xr:uid="{5BCAC1C0-BD12-441B-B9E3-CD766802BE44}">
          <x14:formula1>
            <xm:f>'REF SHEET'!$AB$4:$AB$8</xm:f>
          </x14:formula1>
          <xm:sqref>C7</xm:sqref>
        </x14:dataValidation>
        <x14:dataValidation type="list" allowBlank="1" showInputMessage="1" showErrorMessage="1" xr:uid="{34EAE493-A320-40EA-A317-7619C4CEB304}">
          <x14:formula1>
            <xm:f>'REF SHEET'!$W$34:$W$37</xm:f>
          </x14:formula1>
          <xm:sqref>C5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99666-9C5D-4466-8B71-DC2A78441128}">
  <dimension ref="B2:AX49"/>
  <sheetViews>
    <sheetView topLeftCell="Y1" workbookViewId="0">
      <selection activeCell="AG35" sqref="AG35"/>
    </sheetView>
  </sheetViews>
  <sheetFormatPr defaultRowHeight="14.25" x14ac:dyDescent="0.45"/>
  <cols>
    <col min="14" max="14" width="15.19921875" customWidth="1"/>
    <col min="28" max="28" width="14.46484375" bestFit="1" customWidth="1"/>
  </cols>
  <sheetData>
    <row r="2" spans="2:50" x14ac:dyDescent="0.45">
      <c r="B2" t="s">
        <v>0</v>
      </c>
      <c r="W2" t="s">
        <v>7</v>
      </c>
      <c r="AB2" s="30" t="s">
        <v>51</v>
      </c>
      <c r="AC2" s="30"/>
      <c r="AD2" s="30"/>
      <c r="AE2" s="30"/>
      <c r="AF2" s="30"/>
      <c r="AG2" s="30"/>
      <c r="AH2" s="30"/>
      <c r="AJ2" s="30" t="s">
        <v>52</v>
      </c>
      <c r="AK2" s="30"/>
      <c r="AL2" s="30"/>
      <c r="AM2" s="30"/>
      <c r="AN2" s="30"/>
      <c r="AO2" s="30"/>
      <c r="AP2" s="30"/>
      <c r="AR2" s="30" t="s">
        <v>53</v>
      </c>
      <c r="AS2" s="30"/>
      <c r="AT2" s="30"/>
      <c r="AU2" s="30"/>
      <c r="AV2" s="30"/>
      <c r="AW2" s="30"/>
      <c r="AX2" s="30"/>
    </row>
    <row r="3" spans="2:50" x14ac:dyDescent="0.45">
      <c r="N3" s="30" t="s">
        <v>6</v>
      </c>
      <c r="O3" s="30"/>
      <c r="P3" s="2"/>
      <c r="Q3" s="2"/>
      <c r="W3" t="s">
        <v>8</v>
      </c>
      <c r="AC3">
        <v>85</v>
      </c>
      <c r="AD3">
        <v>95</v>
      </c>
      <c r="AE3">
        <v>105</v>
      </c>
      <c r="AF3">
        <v>115</v>
      </c>
      <c r="AG3">
        <v>125</v>
      </c>
      <c r="AH3">
        <v>135</v>
      </c>
      <c r="AK3">
        <v>85</v>
      </c>
      <c r="AL3">
        <v>95</v>
      </c>
      <c r="AM3">
        <v>105</v>
      </c>
      <c r="AN3">
        <v>115</v>
      </c>
      <c r="AO3">
        <v>125</v>
      </c>
      <c r="AP3">
        <v>135</v>
      </c>
      <c r="AS3">
        <v>85</v>
      </c>
      <c r="AT3">
        <v>95</v>
      </c>
      <c r="AU3">
        <v>105</v>
      </c>
      <c r="AV3">
        <v>115</v>
      </c>
      <c r="AW3">
        <v>125</v>
      </c>
      <c r="AX3">
        <v>135</v>
      </c>
    </row>
    <row r="4" spans="2:50" x14ac:dyDescent="0.45">
      <c r="B4" t="s">
        <v>1</v>
      </c>
      <c r="N4" s="1" t="s">
        <v>3</v>
      </c>
      <c r="O4" s="3">
        <v>0.5</v>
      </c>
      <c r="P4" s="1"/>
      <c r="Q4" s="1"/>
      <c r="W4" t="s">
        <v>9</v>
      </c>
      <c r="AB4" t="s">
        <v>7</v>
      </c>
      <c r="AC4" t="s">
        <v>7</v>
      </c>
      <c r="AD4" t="s">
        <v>7</v>
      </c>
      <c r="AE4" t="s">
        <v>7</v>
      </c>
      <c r="AF4" t="s">
        <v>7</v>
      </c>
      <c r="AG4" t="s">
        <v>7</v>
      </c>
      <c r="AH4" t="s">
        <v>7</v>
      </c>
      <c r="AJ4" t="s">
        <v>7</v>
      </c>
      <c r="AK4" t="s">
        <v>7</v>
      </c>
      <c r="AL4" t="s">
        <v>7</v>
      </c>
      <c r="AM4" t="s">
        <v>7</v>
      </c>
      <c r="AN4" t="s">
        <v>7</v>
      </c>
      <c r="AO4" t="s">
        <v>7</v>
      </c>
      <c r="AP4" t="s">
        <v>7</v>
      </c>
      <c r="AR4" t="s">
        <v>7</v>
      </c>
      <c r="AS4" t="s">
        <v>7</v>
      </c>
      <c r="AT4" t="s">
        <v>7</v>
      </c>
      <c r="AU4" t="s">
        <v>7</v>
      </c>
      <c r="AV4" t="s">
        <v>7</v>
      </c>
      <c r="AW4" t="s">
        <v>7</v>
      </c>
      <c r="AX4" t="s">
        <v>7</v>
      </c>
    </row>
    <row r="5" spans="2:50" x14ac:dyDescent="0.45">
      <c r="N5" s="1" t="s">
        <v>4</v>
      </c>
      <c r="O5" s="3">
        <v>0.45</v>
      </c>
      <c r="P5" s="1"/>
      <c r="Q5" s="1"/>
      <c r="AB5" t="s">
        <v>43</v>
      </c>
      <c r="AC5">
        <v>44</v>
      </c>
      <c r="AD5">
        <v>45</v>
      </c>
      <c r="AE5">
        <v>46</v>
      </c>
      <c r="AF5">
        <v>47</v>
      </c>
      <c r="AG5">
        <v>48</v>
      </c>
      <c r="AH5">
        <v>49</v>
      </c>
      <c r="AJ5" t="s">
        <v>43</v>
      </c>
      <c r="AK5">
        <v>46</v>
      </c>
      <c r="AL5">
        <v>48</v>
      </c>
      <c r="AM5">
        <v>49</v>
      </c>
      <c r="AN5">
        <v>50</v>
      </c>
      <c r="AO5">
        <v>50</v>
      </c>
      <c r="AP5">
        <v>51</v>
      </c>
      <c r="AR5" t="s">
        <v>43</v>
      </c>
      <c r="AS5">
        <v>48</v>
      </c>
      <c r="AT5">
        <v>49</v>
      </c>
      <c r="AU5">
        <v>50</v>
      </c>
      <c r="AV5">
        <v>51</v>
      </c>
      <c r="AW5">
        <v>52</v>
      </c>
      <c r="AX5">
        <v>53</v>
      </c>
    </row>
    <row r="6" spans="2:50" x14ac:dyDescent="0.45">
      <c r="B6" t="s">
        <v>2</v>
      </c>
      <c r="N6" s="1" t="s">
        <v>5</v>
      </c>
      <c r="O6" s="3">
        <v>0.4</v>
      </c>
      <c r="AB6" t="s">
        <v>44</v>
      </c>
      <c r="AC6">
        <v>55</v>
      </c>
      <c r="AD6">
        <v>55</v>
      </c>
      <c r="AE6">
        <v>56</v>
      </c>
      <c r="AF6">
        <v>56</v>
      </c>
      <c r="AG6">
        <v>57</v>
      </c>
      <c r="AH6">
        <v>57</v>
      </c>
      <c r="AJ6" t="s">
        <v>44</v>
      </c>
      <c r="AK6">
        <v>58</v>
      </c>
      <c r="AL6">
        <v>58</v>
      </c>
      <c r="AM6">
        <v>59</v>
      </c>
      <c r="AN6">
        <v>59</v>
      </c>
      <c r="AO6">
        <v>60</v>
      </c>
      <c r="AP6">
        <v>60</v>
      </c>
      <c r="AR6" t="s">
        <v>44</v>
      </c>
      <c r="AS6">
        <v>61</v>
      </c>
      <c r="AT6">
        <v>61</v>
      </c>
      <c r="AU6">
        <v>62</v>
      </c>
      <c r="AV6">
        <v>62</v>
      </c>
      <c r="AW6">
        <v>63</v>
      </c>
      <c r="AX6">
        <v>63</v>
      </c>
    </row>
    <row r="7" spans="2:50" x14ac:dyDescent="0.45">
      <c r="AB7" t="s">
        <v>45</v>
      </c>
      <c r="AC7">
        <v>52</v>
      </c>
      <c r="AD7">
        <v>52</v>
      </c>
      <c r="AE7">
        <v>53</v>
      </c>
      <c r="AF7">
        <v>54</v>
      </c>
      <c r="AG7">
        <v>54</v>
      </c>
      <c r="AH7">
        <v>55</v>
      </c>
      <c r="AJ7" t="s">
        <v>45</v>
      </c>
      <c r="AK7">
        <v>55</v>
      </c>
      <c r="AL7">
        <v>55</v>
      </c>
      <c r="AM7">
        <v>56</v>
      </c>
      <c r="AN7">
        <v>57</v>
      </c>
      <c r="AO7">
        <v>57</v>
      </c>
      <c r="AP7">
        <v>58</v>
      </c>
      <c r="AR7" t="s">
        <v>45</v>
      </c>
      <c r="AS7">
        <v>57</v>
      </c>
      <c r="AT7">
        <v>58</v>
      </c>
      <c r="AU7">
        <v>58</v>
      </c>
      <c r="AV7">
        <v>59</v>
      </c>
      <c r="AW7">
        <v>60</v>
      </c>
      <c r="AX7">
        <v>60</v>
      </c>
    </row>
    <row r="8" spans="2:50" x14ac:dyDescent="0.45">
      <c r="W8" t="s">
        <v>7</v>
      </c>
      <c r="AB8" t="s">
        <v>46</v>
      </c>
      <c r="AC8">
        <v>52</v>
      </c>
      <c r="AD8">
        <v>53</v>
      </c>
      <c r="AE8">
        <v>54</v>
      </c>
      <c r="AF8">
        <v>55</v>
      </c>
      <c r="AG8">
        <v>56</v>
      </c>
      <c r="AH8">
        <v>57</v>
      </c>
      <c r="AJ8" t="s">
        <v>46</v>
      </c>
      <c r="AK8">
        <v>55</v>
      </c>
      <c r="AL8">
        <v>56</v>
      </c>
      <c r="AM8">
        <v>57</v>
      </c>
      <c r="AN8">
        <v>58</v>
      </c>
      <c r="AO8">
        <v>59</v>
      </c>
      <c r="AP8">
        <v>60</v>
      </c>
      <c r="AR8" t="s">
        <v>46</v>
      </c>
      <c r="AS8">
        <v>57</v>
      </c>
      <c r="AT8">
        <v>58</v>
      </c>
      <c r="AU8">
        <v>60</v>
      </c>
      <c r="AV8">
        <v>61</v>
      </c>
      <c r="AW8">
        <v>62</v>
      </c>
      <c r="AX8">
        <v>63</v>
      </c>
    </row>
    <row r="9" spans="2:50" x14ac:dyDescent="0.45">
      <c r="N9" s="30" t="s">
        <v>13</v>
      </c>
      <c r="O9" s="30"/>
      <c r="W9" t="s">
        <v>3</v>
      </c>
    </row>
    <row r="10" spans="2:50" x14ac:dyDescent="0.45">
      <c r="N10" s="1" t="s">
        <v>3</v>
      </c>
      <c r="O10" s="3">
        <v>0.28000000000000003</v>
      </c>
      <c r="W10" t="s">
        <v>4</v>
      </c>
    </row>
    <row r="11" spans="2:50" x14ac:dyDescent="0.45">
      <c r="N11" s="1" t="s">
        <v>4</v>
      </c>
      <c r="O11" s="3">
        <v>0.27</v>
      </c>
      <c r="W11" t="s">
        <v>5</v>
      </c>
    </row>
    <row r="12" spans="2:50" x14ac:dyDescent="0.45">
      <c r="N12" s="1" t="s">
        <v>5</v>
      </c>
      <c r="O12" s="3">
        <v>0.26</v>
      </c>
    </row>
    <row r="15" spans="2:50" x14ac:dyDescent="0.45">
      <c r="W15" t="s">
        <v>7</v>
      </c>
    </row>
    <row r="16" spans="2:50" x14ac:dyDescent="0.45">
      <c r="W16" t="s">
        <v>14</v>
      </c>
    </row>
    <row r="17" spans="2:27" x14ac:dyDescent="0.45">
      <c r="W17" t="s">
        <v>15</v>
      </c>
    </row>
    <row r="18" spans="2:27" x14ac:dyDescent="0.45">
      <c r="W18" t="s">
        <v>16</v>
      </c>
    </row>
    <row r="19" spans="2:27" x14ac:dyDescent="0.45">
      <c r="N19" s="30" t="s">
        <v>19</v>
      </c>
      <c r="O19" s="30"/>
      <c r="P19" s="30"/>
      <c r="Q19" s="30"/>
      <c r="W19" t="s">
        <v>17</v>
      </c>
    </row>
    <row r="20" spans="2:27" x14ac:dyDescent="0.45">
      <c r="O20" s="1" t="s">
        <v>3</v>
      </c>
      <c r="P20" s="1" t="s">
        <v>4</v>
      </c>
      <c r="Q20" s="1" t="s">
        <v>5</v>
      </c>
    </row>
    <row r="21" spans="2:27" x14ac:dyDescent="0.45">
      <c r="N21" t="s">
        <v>14</v>
      </c>
      <c r="O21" s="4">
        <v>0.45</v>
      </c>
      <c r="P21">
        <v>0.41</v>
      </c>
      <c r="Q21">
        <v>0.36</v>
      </c>
    </row>
    <row r="22" spans="2:27" x14ac:dyDescent="0.45">
      <c r="N22" t="s">
        <v>15</v>
      </c>
      <c r="O22" s="4">
        <v>0.4</v>
      </c>
      <c r="P22">
        <v>0.36</v>
      </c>
      <c r="Q22">
        <v>0.32</v>
      </c>
    </row>
    <row r="23" spans="2:27" x14ac:dyDescent="0.45">
      <c r="N23" t="s">
        <v>16</v>
      </c>
      <c r="O23" s="4">
        <v>0.35</v>
      </c>
      <c r="P23">
        <v>0.32</v>
      </c>
      <c r="Q23">
        <v>0.28000000000000003</v>
      </c>
    </row>
    <row r="24" spans="2:27" x14ac:dyDescent="0.45">
      <c r="N24" t="s">
        <v>17</v>
      </c>
      <c r="O24" s="4">
        <v>0.2</v>
      </c>
      <c r="P24">
        <v>0.18</v>
      </c>
      <c r="Q24">
        <v>0.16</v>
      </c>
      <c r="AA24" t="s">
        <v>7</v>
      </c>
    </row>
    <row r="25" spans="2:27" x14ac:dyDescent="0.45">
      <c r="N25" s="2"/>
      <c r="O25" s="2"/>
      <c r="P25" s="2"/>
      <c r="AA25">
        <v>85</v>
      </c>
    </row>
    <row r="26" spans="2:27" x14ac:dyDescent="0.45">
      <c r="N26" s="30" t="s">
        <v>20</v>
      </c>
      <c r="O26" s="30"/>
      <c r="P26" s="30"/>
      <c r="Q26" s="30"/>
      <c r="W26" t="s">
        <v>7</v>
      </c>
      <c r="AA26">
        <v>95</v>
      </c>
    </row>
    <row r="27" spans="2:27" x14ac:dyDescent="0.45">
      <c r="O27" s="1" t="s">
        <v>3</v>
      </c>
      <c r="P27" s="1" t="s">
        <v>4</v>
      </c>
      <c r="Q27" s="1" t="s">
        <v>5</v>
      </c>
      <c r="W27">
        <v>1</v>
      </c>
      <c r="AA27">
        <v>105</v>
      </c>
    </row>
    <row r="28" spans="2:27" x14ac:dyDescent="0.45">
      <c r="B28" t="s">
        <v>7</v>
      </c>
      <c r="N28" t="s">
        <v>14</v>
      </c>
      <c r="O28" s="4">
        <v>0.4</v>
      </c>
      <c r="P28">
        <v>0.36</v>
      </c>
      <c r="Q28">
        <v>0.32</v>
      </c>
      <c r="W28">
        <v>2</v>
      </c>
      <c r="AA28">
        <v>115</v>
      </c>
    </row>
    <row r="29" spans="2:27" x14ac:dyDescent="0.45">
      <c r="B29" t="s">
        <v>32</v>
      </c>
      <c r="N29" t="s">
        <v>15</v>
      </c>
      <c r="O29" s="4">
        <v>0.23</v>
      </c>
      <c r="P29">
        <v>0.21</v>
      </c>
      <c r="Q29">
        <v>0.18</v>
      </c>
      <c r="AA29">
        <v>125</v>
      </c>
    </row>
    <row r="30" spans="2:27" x14ac:dyDescent="0.45">
      <c r="B30" t="s">
        <v>33</v>
      </c>
      <c r="N30" t="s">
        <v>16</v>
      </c>
      <c r="O30" s="4">
        <v>0.23</v>
      </c>
      <c r="P30">
        <v>0.21</v>
      </c>
      <c r="Q30">
        <v>0.18</v>
      </c>
      <c r="AA30">
        <v>135</v>
      </c>
    </row>
    <row r="31" spans="2:27" x14ac:dyDescent="0.45">
      <c r="N31" t="s">
        <v>17</v>
      </c>
      <c r="O31" s="4">
        <v>0.05</v>
      </c>
      <c r="P31">
        <v>0.05</v>
      </c>
      <c r="Q31">
        <v>0.04</v>
      </c>
    </row>
    <row r="33" spans="2:23" x14ac:dyDescent="0.45">
      <c r="N33" s="30" t="s">
        <v>21</v>
      </c>
      <c r="O33" s="30"/>
      <c r="P33" s="30"/>
      <c r="Q33" s="30"/>
    </row>
    <row r="34" spans="2:23" x14ac:dyDescent="0.45">
      <c r="O34" s="1" t="s">
        <v>3</v>
      </c>
      <c r="P34" s="1" t="s">
        <v>4</v>
      </c>
      <c r="Q34" s="1" t="s">
        <v>5</v>
      </c>
      <c r="W34" t="s">
        <v>7</v>
      </c>
    </row>
    <row r="35" spans="2:23" x14ac:dyDescent="0.45">
      <c r="N35" t="s">
        <v>14</v>
      </c>
      <c r="O35" s="4">
        <v>0.25</v>
      </c>
      <c r="P35">
        <v>0.24</v>
      </c>
      <c r="Q35">
        <v>0.23</v>
      </c>
      <c r="W35">
        <v>8</v>
      </c>
    </row>
    <row r="36" spans="2:23" x14ac:dyDescent="0.45">
      <c r="N36" t="s">
        <v>15</v>
      </c>
      <c r="O36" s="4">
        <v>0.22</v>
      </c>
      <c r="P36">
        <v>0.22</v>
      </c>
      <c r="Q36">
        <v>0.21</v>
      </c>
      <c r="W36">
        <v>10</v>
      </c>
    </row>
    <row r="37" spans="2:23" x14ac:dyDescent="0.45">
      <c r="N37" t="s">
        <v>16</v>
      </c>
      <c r="O37" s="4">
        <v>0.2</v>
      </c>
      <c r="P37">
        <v>0.19</v>
      </c>
      <c r="Q37">
        <v>0.18</v>
      </c>
      <c r="W37">
        <v>12</v>
      </c>
    </row>
    <row r="38" spans="2:23" x14ac:dyDescent="0.45">
      <c r="N38" t="s">
        <v>17</v>
      </c>
      <c r="O38" s="4">
        <v>0.11</v>
      </c>
      <c r="P38">
        <v>0.11</v>
      </c>
      <c r="Q38">
        <v>0.1</v>
      </c>
    </row>
    <row r="39" spans="2:23" x14ac:dyDescent="0.45">
      <c r="N39" s="2"/>
      <c r="O39" s="2"/>
      <c r="P39" s="2"/>
    </row>
    <row r="40" spans="2:23" x14ac:dyDescent="0.45">
      <c r="N40" s="30" t="s">
        <v>22</v>
      </c>
      <c r="O40" s="30"/>
      <c r="P40" s="30"/>
      <c r="Q40" s="30"/>
    </row>
    <row r="41" spans="2:23" x14ac:dyDescent="0.45">
      <c r="O41" s="1" t="s">
        <v>3</v>
      </c>
      <c r="P41" s="1" t="s">
        <v>4</v>
      </c>
      <c r="Q41" s="1" t="s">
        <v>5</v>
      </c>
    </row>
    <row r="42" spans="2:23" x14ac:dyDescent="0.45">
      <c r="B42" t="s">
        <v>7</v>
      </c>
      <c r="N42" t="s">
        <v>14</v>
      </c>
      <c r="O42" s="4">
        <v>0.22</v>
      </c>
      <c r="P42">
        <v>0.22</v>
      </c>
      <c r="Q42">
        <v>0.21</v>
      </c>
    </row>
    <row r="43" spans="2:23" x14ac:dyDescent="0.45">
      <c r="B43" t="s">
        <v>34</v>
      </c>
      <c r="N43" t="s">
        <v>15</v>
      </c>
      <c r="O43" s="4">
        <v>0.13</v>
      </c>
      <c r="P43">
        <v>0.13</v>
      </c>
      <c r="Q43">
        <v>0.12</v>
      </c>
    </row>
    <row r="44" spans="2:23" x14ac:dyDescent="0.45">
      <c r="B44" t="s">
        <v>35</v>
      </c>
      <c r="N44" t="s">
        <v>16</v>
      </c>
      <c r="O44" s="4">
        <v>0.13</v>
      </c>
      <c r="P44">
        <v>0.13</v>
      </c>
      <c r="Q44">
        <v>0.12</v>
      </c>
    </row>
    <row r="45" spans="2:23" x14ac:dyDescent="0.45">
      <c r="N45" t="s">
        <v>17</v>
      </c>
      <c r="O45" s="4">
        <v>0.03</v>
      </c>
      <c r="P45">
        <v>0.03</v>
      </c>
      <c r="Q45">
        <v>0.03</v>
      </c>
    </row>
    <row r="47" spans="2:23" x14ac:dyDescent="0.45">
      <c r="B47" t="s">
        <v>7</v>
      </c>
    </row>
    <row r="48" spans="2:23" x14ac:dyDescent="0.45">
      <c r="B48" t="s">
        <v>37</v>
      </c>
    </row>
    <row r="49" spans="2:2" x14ac:dyDescent="0.45">
      <c r="B49" t="s">
        <v>38</v>
      </c>
    </row>
  </sheetData>
  <mergeCells count="9">
    <mergeCell ref="AR2:AX2"/>
    <mergeCell ref="N19:Q19"/>
    <mergeCell ref="N26:Q26"/>
    <mergeCell ref="N33:Q33"/>
    <mergeCell ref="N40:Q40"/>
    <mergeCell ref="AB2:AH2"/>
    <mergeCell ref="N3:O3"/>
    <mergeCell ref="N9:O9"/>
    <mergeCell ref="AJ2:AP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Terms of Use</vt:lpstr>
      <vt:lpstr>Sound Absorption</vt:lpstr>
      <vt:lpstr>Sound Transmission</vt:lpstr>
      <vt:lpstr>REF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Z</dc:creator>
  <cp:lastModifiedBy>Philippe Ledent</cp:lastModifiedBy>
  <dcterms:created xsi:type="dcterms:W3CDTF">2020-12-09T15:06:57Z</dcterms:created>
  <dcterms:modified xsi:type="dcterms:W3CDTF">2021-04-09T16:29:23Z</dcterms:modified>
</cp:coreProperties>
</file>